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cм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<sst xmlns="http://schemas.openxmlformats.org/spreadsheetml/2006/main" count="57" uniqueCount="50">
  <si>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ФИО Участников</t>
  </si>
  <si>
    <t>время старта</t>
  </si>
  <si>
    <t>время финиша</t>
  </si>
  <si>
    <t>время на дистанции</t>
  </si>
  <si>
    <t>Итоговое время</t>
  </si>
  <si>
    <t>Место</t>
  </si>
  <si>
    <t>выполен разряд</t>
  </si>
  <si>
    <t>% от рез. поб-ля</t>
  </si>
  <si>
    <t>РОО "Томская федерация спортивного туризма"</t>
  </si>
  <si>
    <t>Итоговый протокол</t>
  </si>
  <si>
    <t>Главный судья</t>
  </si>
  <si>
    <t>Главный секретарь</t>
  </si>
  <si>
    <t>Команда</t>
  </si>
  <si>
    <t xml:space="preserve"> Чемпионат Города Томска по спортивному туризму (дистанция - водная) </t>
  </si>
  <si>
    <t>А.В.Кошкаров, сс1к, г. Томск</t>
  </si>
  <si>
    <t>Амазонки 1</t>
  </si>
  <si>
    <t xml:space="preserve">17 - 18 апреля 2021 года </t>
  </si>
  <si>
    <t>Штраф на воротах(этапах)</t>
  </si>
  <si>
    <t>Альтус 8</t>
  </si>
  <si>
    <t>Поиск 2</t>
  </si>
  <si>
    <t>Альтус 9</t>
  </si>
  <si>
    <t>Альтус 5</t>
  </si>
  <si>
    <t>Амазонки 6</t>
  </si>
  <si>
    <t>Альтус 2</t>
  </si>
  <si>
    <t>Юкра 1</t>
  </si>
  <si>
    <t>Амазонки 3</t>
  </si>
  <si>
    <t>Юкра 2</t>
  </si>
  <si>
    <t>Амазонки 2</t>
  </si>
  <si>
    <t>Литвишко Евгений Сергеевич 3р., Петикарь Павел Викторович 1р.</t>
  </si>
  <si>
    <t>Царегородцев Иван Александрович 1р., Родионов Максим Сергеевич 2р.</t>
  </si>
  <si>
    <t>Ищук Александр Владимирович 1р., Еряшин Владислав Игоревич б/р</t>
  </si>
  <si>
    <t>Репин Кирилл Игоревич б/р,             Кулицкий Андрей Андреевич б/р</t>
  </si>
  <si>
    <t>Павлюк Константин Викторович 2р, Сенин Леонид Константинович 3р</t>
  </si>
  <si>
    <t>Комиссаров Степан Геннадьевич б/р,., Колесников Андрей Алексеевич</t>
  </si>
  <si>
    <t>Курбанов Руслан Рашидович 3р., Холодов Кирилл Петрович б/р</t>
  </si>
  <si>
    <t>Петров Иван Дмитриевич 2р.,       Ткаченко Павел Петрович б/р</t>
  </si>
  <si>
    <t>Солоницын Александр Артемьевич 1р., Моисеенко Дмитрий Витальевич 1р.</t>
  </si>
  <si>
    <t>Рыбаченко Иван Александрович б/р, Геращенков Вадим Евгеньевич б/р</t>
  </si>
  <si>
    <t>Черкасов Владислав Александрович б/р, Старков Александр Сергеевич б/р</t>
  </si>
  <si>
    <t>Кушнаревич Владимир Борисович б/р, Тарнакин Михаил Алексеевич б/р</t>
  </si>
  <si>
    <t>С.В. Апанасенко, сс1к, г. Томск</t>
  </si>
  <si>
    <t>Штрафное время</t>
  </si>
  <si>
    <t>II</t>
  </si>
  <si>
    <t>III</t>
  </si>
  <si>
    <t>г. Томск, р. Ушайка</t>
  </si>
  <si>
    <t>Управление физической культуры и спорта Администрации Города Томска</t>
  </si>
  <si>
    <t>Класс - 2</t>
  </si>
  <si>
    <t>Ранг - 88</t>
  </si>
  <si>
    <t>II-114%, III - 142%</t>
  </si>
  <si>
    <t>№ П/П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</si>
</sst>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NumberFormat="1" applyFont="1" applyAlignment="1">
      <alignment readingOrder="1"/>
    </xf>
    <xf numFmtId="0" fontId="9" fillId="0" borderId="0" xfId="0" applyNumberFormat="1" applyFont="1" applyFill="1" applyBorder="1" applyAlignment="1">
      <alignment horizontal="left" vertical="center" readingOrder="1"/>
    </xf>
    <xf numFmtId="0" fontId="9" fillId="0" borderId="0" xfId="0" applyNumberFormat="1" applyFont="1" applyFill="1" applyBorder="1" applyAlignment="1">
      <alignment vertical="center" wrapText="1" readingOrder="1"/>
    </xf>
    <xf numFmtId="176" fontId="12" fillId="0" borderId="10" xfId="0" applyNumberFormat="1" applyFont="1" applyFill="1" applyBorder="1" applyAlignment="1">
      <alignment horizontal="center" vertical="center"/>
    </xf>
    <xf numFmtId="21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vertical="center" readingOrder="1"/>
    </xf>
    <xf numFmtId="0" fontId="9" fillId="0" borderId="0" xfId="0" applyNumberFormat="1" applyFont="1" applyBorder="1" applyAlignment="1">
      <alignment horizontal="center" readingOrder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readingOrder="1"/>
    </xf>
    <xf numFmtId="10" fontId="12" fillId="0" borderId="10" xfId="0" applyNumberFormat="1" applyFont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/>
    </xf>
    <xf numFmtId="21" fontId="12" fillId="0" borderId="2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10" fontId="12" fillId="0" borderId="22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textRotation="90"/>
    </xf>
    <xf numFmtId="0" fontId="12" fillId="0" borderId="27" xfId="0" applyFont="1" applyBorder="1" applyAlignment="1">
      <alignment horizontal="center" textRotation="90"/>
    </xf>
    <xf numFmtId="0" fontId="12" fillId="0" borderId="28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selection activeCell="B8" sqref="B8:U9"/>
    </sheetView>
  </sheetViews>
  <sheetFormatPr defaultColWidth="9.140625" defaultRowHeight="15"/>
  <cols>
    <col min="1" max="1" width="5.421875" style="6" customWidth="1"/>
    <col min="2" max="2" width="16.140625" style="6" customWidth="1"/>
    <col min="3" max="3" width="42.8515625" style="6" customWidth="1"/>
    <col min="4" max="5" width="9.140625" style="6" customWidth="1"/>
    <col min="6" max="7" width="10.8515625" style="6" customWidth="1"/>
    <col min="8" max="8" width="10.28125" style="6" hidden="1" customWidth="1"/>
    <col min="9" max="9" width="9.8515625" style="6" hidden="1" customWidth="1"/>
    <col min="10" max="10" width="10.28125" style="6" hidden="1" customWidth="1"/>
    <col min="11" max="11" width="10.57421875" style="6" hidden="1" customWidth="1"/>
    <col min="12" max="12" width="11.57421875" style="6" hidden="1" customWidth="1"/>
    <col min="13" max="13" width="12.28125" style="6" hidden="1" customWidth="1"/>
    <col min="14" max="16" width="10.8515625" style="6" hidden="1" customWidth="1"/>
    <col min="17" max="17" width="9.8515625" style="6" hidden="1" customWidth="1"/>
    <col min="18" max="18" width="12.00390625" style="6" customWidth="1"/>
    <col min="19" max="19" width="7.00390625" style="7" customWidth="1"/>
    <col min="20" max="20" width="11.00390625" style="6" customWidth="1"/>
    <col min="21" max="21" width="4.140625" style="6" bestFit="1" customWidth="1"/>
    <col min="22" max="16384" width="9.140625" style="6" customWidth="1"/>
  </cols>
  <sheetData>
    <row r="1" spans="3:19" ht="18.75">
      <c r="C1" s="30" t="s">
        <v>45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3:19" ht="18.75">
      <c r="C2" s="30" t="s">
        <v>8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"/>
    </row>
    <row r="3" spans="3:19" ht="6.75" customHeight="1">
      <c r="C3" s="2"/>
      <c r="D3" s="3"/>
      <c r="E3" s="2"/>
      <c r="F3" s="2"/>
      <c r="G3" s="2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</row>
    <row r="4" spans="3:20" ht="21" customHeight="1" thickBot="1">
      <c r="C4" s="34" t="s">
        <v>13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</row>
    <row r="5" spans="3:19" ht="19.5" thickTop="1">
      <c r="C5" s="31" t="s">
        <v>9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2"/>
    </row>
    <row r="6" spans="3:19" ht="6.7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3:19" ht="6.75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s="9" customFormat="1" ht="15.75" customHeight="1">
      <c r="B8" s="10" t="s">
        <v>16</v>
      </c>
      <c r="D8" s="11"/>
      <c r="E8" s="3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35"/>
      <c r="S8" s="35" t="s">
        <v>44</v>
      </c>
    </row>
    <row r="9" spans="2:19" s="9" customFormat="1" ht="15.75" customHeight="1" thickBot="1">
      <c r="B9" s="10"/>
      <c r="D9" s="11" t="s">
        <v>46</v>
      </c>
      <c r="E9" s="11" t="s">
        <v>47</v>
      </c>
      <c r="G9" s="32" t="s">
        <v>48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33"/>
      <c r="S9" s="33"/>
    </row>
    <row r="10" spans="1:21" ht="97.5" customHeight="1">
      <c r="A10" s="28" t="s">
        <v>49</v>
      </c>
      <c r="B10" s="28" t="s">
        <v>12</v>
      </c>
      <c r="C10" s="20" t="s">
        <v>0</v>
      </c>
      <c r="D10" s="20" t="s">
        <v>1</v>
      </c>
      <c r="E10" s="20" t="s">
        <v>2</v>
      </c>
      <c r="F10" s="24" t="s">
        <v>3</v>
      </c>
      <c r="G10" s="24" t="s">
        <v>41</v>
      </c>
      <c r="H10" s="25" t="s">
        <v>17</v>
      </c>
      <c r="I10" s="26"/>
      <c r="J10" s="26"/>
      <c r="K10" s="26"/>
      <c r="L10" s="26"/>
      <c r="M10" s="26"/>
      <c r="N10" s="26"/>
      <c r="O10" s="26"/>
      <c r="P10" s="26"/>
      <c r="Q10" s="27"/>
      <c r="R10" s="25" t="s">
        <v>4</v>
      </c>
      <c r="S10" s="22" t="s">
        <v>5</v>
      </c>
      <c r="T10" s="22" t="s">
        <v>7</v>
      </c>
      <c r="U10" s="23" t="s">
        <v>6</v>
      </c>
    </row>
    <row r="11" spans="1:21" ht="15.75" thickBot="1">
      <c r="A11" s="29"/>
      <c r="B11" s="42"/>
      <c r="C11" s="21"/>
      <c r="D11" s="21"/>
      <c r="E11" s="21"/>
      <c r="F11" s="43"/>
      <c r="G11" s="43"/>
      <c r="H11" s="44">
        <v>1</v>
      </c>
      <c r="I11" s="44">
        <v>2</v>
      </c>
      <c r="J11" s="44">
        <v>3</v>
      </c>
      <c r="K11" s="44">
        <v>4</v>
      </c>
      <c r="L11" s="44">
        <v>5</v>
      </c>
      <c r="M11" s="44">
        <v>6</v>
      </c>
      <c r="N11" s="44">
        <v>7</v>
      </c>
      <c r="O11" s="44">
        <v>8</v>
      </c>
      <c r="P11" s="44">
        <v>9</v>
      </c>
      <c r="Q11" s="44">
        <v>10</v>
      </c>
      <c r="R11" s="45"/>
      <c r="S11" s="46"/>
      <c r="T11" s="46"/>
      <c r="U11" s="47"/>
    </row>
    <row r="12" spans="1:21" ht="32.25" thickBot="1">
      <c r="A12" s="48">
        <v>1</v>
      </c>
      <c r="B12" s="19" t="s">
        <v>24</v>
      </c>
      <c r="C12" s="19" t="s">
        <v>38</v>
      </c>
      <c r="D12" s="37">
        <v>44304.538194444445</v>
      </c>
      <c r="E12" s="37">
        <v>44304.540300925924</v>
      </c>
      <c r="F12" s="38">
        <f>E12-D12</f>
        <v>0.0021064814791316167</v>
      </c>
      <c r="G12" s="37">
        <v>44304.00011574074</v>
      </c>
      <c r="H12" s="39">
        <v>0</v>
      </c>
      <c r="I12" s="39">
        <v>0</v>
      </c>
      <c r="J12" s="39">
        <v>0</v>
      </c>
      <c r="K12" s="39">
        <v>0</v>
      </c>
      <c r="L12" s="39">
        <v>5</v>
      </c>
      <c r="M12" s="39">
        <v>5</v>
      </c>
      <c r="N12" s="39">
        <v>0</v>
      </c>
      <c r="O12" s="39">
        <v>0</v>
      </c>
      <c r="P12" s="39">
        <v>0</v>
      </c>
      <c r="Q12" s="39">
        <v>0</v>
      </c>
      <c r="R12" s="38">
        <f>F12+G12</f>
        <v>44304.00222222222</v>
      </c>
      <c r="S12" s="49">
        <v>1</v>
      </c>
      <c r="T12" s="40">
        <v>1</v>
      </c>
      <c r="U12" s="41" t="s">
        <v>42</v>
      </c>
    </row>
    <row r="13" spans="1:21" ht="32.25" thickBot="1">
      <c r="A13" s="48">
        <v>2</v>
      </c>
      <c r="B13" s="19" t="s">
        <v>26</v>
      </c>
      <c r="C13" s="19" t="s">
        <v>39</v>
      </c>
      <c r="D13" s="12">
        <v>44304.47222222222</v>
      </c>
      <c r="E13" s="12">
        <v>44304.47447916667</v>
      </c>
      <c r="F13" s="13">
        <f>E13-D13</f>
        <v>0.0022569444481632672</v>
      </c>
      <c r="G13" s="12">
        <v>44304.00011574074</v>
      </c>
      <c r="H13" s="14">
        <v>0</v>
      </c>
      <c r="I13" s="14">
        <v>0</v>
      </c>
      <c r="J13" s="14">
        <v>5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5</v>
      </c>
      <c r="Q13" s="14">
        <v>0</v>
      </c>
      <c r="R13" s="13">
        <f>F13+G13</f>
        <v>44304.00237268519</v>
      </c>
      <c r="S13" s="50">
        <v>2</v>
      </c>
      <c r="T13" s="36">
        <v>1.0417</v>
      </c>
      <c r="U13" s="16" t="s">
        <v>42</v>
      </c>
    </row>
    <row r="14" spans="1:21" ht="32.25" thickBot="1">
      <c r="A14" s="48">
        <v>3</v>
      </c>
      <c r="B14" s="19" t="s">
        <v>15</v>
      </c>
      <c r="C14" s="19" t="s">
        <v>35</v>
      </c>
      <c r="D14" s="12">
        <v>44304.5625</v>
      </c>
      <c r="E14" s="12">
        <v>44304.564837962964</v>
      </c>
      <c r="F14" s="13">
        <f>E14-D14</f>
        <v>0.002337962963792961</v>
      </c>
      <c r="G14" s="12">
        <v>44304.00005787037</v>
      </c>
      <c r="H14" s="14">
        <v>0</v>
      </c>
      <c r="I14" s="14">
        <v>0</v>
      </c>
      <c r="J14" s="14">
        <v>5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3">
        <f>F14+G14</f>
        <v>44304.00239583333</v>
      </c>
      <c r="S14" s="50">
        <v>3</v>
      </c>
      <c r="T14" s="36">
        <v>1.0481</v>
      </c>
      <c r="U14" s="16" t="s">
        <v>42</v>
      </c>
    </row>
    <row r="15" spans="1:21" ht="32.25" thickBot="1">
      <c r="A15" s="48">
        <v>4</v>
      </c>
      <c r="B15" s="19" t="s">
        <v>23</v>
      </c>
      <c r="C15" s="18" t="s">
        <v>28</v>
      </c>
      <c r="D15" s="12">
        <v>44304.458333333336</v>
      </c>
      <c r="E15" s="12">
        <v>44304.460648148146</v>
      </c>
      <c r="F15" s="13">
        <f>E15-D15</f>
        <v>0.0023148148102336563</v>
      </c>
      <c r="G15" s="12">
        <v>44304.00011574074</v>
      </c>
      <c r="H15" s="14">
        <v>0</v>
      </c>
      <c r="I15" s="14">
        <v>0</v>
      </c>
      <c r="J15" s="14">
        <v>5</v>
      </c>
      <c r="K15" s="14">
        <v>5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3">
        <f>F15+G15</f>
        <v>44304.00243055555</v>
      </c>
      <c r="S15" s="15">
        <v>4</v>
      </c>
      <c r="T15" s="36">
        <v>1.0577</v>
      </c>
      <c r="U15" s="16" t="s">
        <v>42</v>
      </c>
    </row>
    <row r="16" spans="1:21" ht="32.25" thickBot="1">
      <c r="A16" s="48">
        <v>5</v>
      </c>
      <c r="B16" s="17" t="s">
        <v>18</v>
      </c>
      <c r="C16" s="17" t="s">
        <v>30</v>
      </c>
      <c r="D16" s="12">
        <v>44304.493055555555</v>
      </c>
      <c r="E16" s="12">
        <v>44304.49549768519</v>
      </c>
      <c r="F16" s="13">
        <f>E16-D16</f>
        <v>0.0024421296329819597</v>
      </c>
      <c r="G16" s="12">
        <v>44304.000289351854</v>
      </c>
      <c r="H16" s="14">
        <v>0</v>
      </c>
      <c r="I16" s="14">
        <v>0</v>
      </c>
      <c r="J16" s="14">
        <v>5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20</v>
      </c>
      <c r="Q16" s="14">
        <v>0</v>
      </c>
      <c r="R16" s="13">
        <f>F16+G16</f>
        <v>44304.00273148149</v>
      </c>
      <c r="S16" s="15">
        <v>5</v>
      </c>
      <c r="T16" s="36">
        <v>1.141</v>
      </c>
      <c r="U16" s="16" t="s">
        <v>43</v>
      </c>
    </row>
    <row r="17" spans="1:21" ht="32.25" thickBot="1">
      <c r="A17" s="48">
        <v>6</v>
      </c>
      <c r="B17" s="19" t="s">
        <v>25</v>
      </c>
      <c r="C17" s="19" t="s">
        <v>36</v>
      </c>
      <c r="D17" s="12">
        <v>44304.46527777778</v>
      </c>
      <c r="E17" s="12">
        <v>44304.4678125</v>
      </c>
      <c r="F17" s="13">
        <f aca="true" t="shared" si="0" ref="F17:F23">E17-D17</f>
        <v>0.0025347222181153484</v>
      </c>
      <c r="G17" s="12">
        <v>44304.000231481485</v>
      </c>
      <c r="H17" s="14">
        <v>5</v>
      </c>
      <c r="I17" s="14">
        <v>0</v>
      </c>
      <c r="J17" s="14">
        <v>5</v>
      </c>
      <c r="K17" s="14">
        <v>5</v>
      </c>
      <c r="L17" s="14">
        <v>0</v>
      </c>
      <c r="M17" s="14">
        <v>0</v>
      </c>
      <c r="N17" s="14">
        <v>0</v>
      </c>
      <c r="O17" s="14">
        <v>0</v>
      </c>
      <c r="P17" s="14">
        <v>5</v>
      </c>
      <c r="Q17" s="14">
        <v>0</v>
      </c>
      <c r="R17" s="13">
        <f aca="true" t="shared" si="1" ref="R17:R23">F17+G17</f>
        <v>44304.0027662037</v>
      </c>
      <c r="S17" s="15">
        <v>6</v>
      </c>
      <c r="T17" s="36">
        <v>1.1506</v>
      </c>
      <c r="U17" s="16" t="s">
        <v>43</v>
      </c>
    </row>
    <row r="18" spans="1:21" ht="32.25" thickBot="1">
      <c r="A18" s="48">
        <v>7</v>
      </c>
      <c r="B18" s="19" t="s">
        <v>20</v>
      </c>
      <c r="C18" s="19" t="s">
        <v>31</v>
      </c>
      <c r="D18" s="12">
        <v>44304.50347222222</v>
      </c>
      <c r="E18" s="12">
        <v>44304.506053240744</v>
      </c>
      <c r="F18" s="13">
        <f t="shared" si="0"/>
        <v>0.002581018525233958</v>
      </c>
      <c r="G18" s="12">
        <v>44304.00034722222</v>
      </c>
      <c r="H18" s="14">
        <v>0</v>
      </c>
      <c r="I18" s="14">
        <v>0</v>
      </c>
      <c r="J18" s="14">
        <v>5</v>
      </c>
      <c r="K18" s="14">
        <v>5</v>
      </c>
      <c r="L18" s="14">
        <v>0</v>
      </c>
      <c r="M18" s="14">
        <v>0</v>
      </c>
      <c r="N18" s="14">
        <v>0</v>
      </c>
      <c r="O18" s="14">
        <v>0</v>
      </c>
      <c r="P18" s="14">
        <v>20</v>
      </c>
      <c r="Q18" s="14">
        <v>0</v>
      </c>
      <c r="R18" s="13">
        <f t="shared" si="1"/>
        <v>44304.00292824075</v>
      </c>
      <c r="S18" s="15">
        <v>7</v>
      </c>
      <c r="T18" s="36">
        <v>1.3237</v>
      </c>
      <c r="U18" s="16" t="s">
        <v>43</v>
      </c>
    </row>
    <row r="19" spans="1:21" ht="32.25" thickBot="1">
      <c r="A19" s="48">
        <v>8</v>
      </c>
      <c r="B19" s="19" t="s">
        <v>21</v>
      </c>
      <c r="C19" s="19" t="s">
        <v>29</v>
      </c>
      <c r="D19" s="12">
        <v>44304.51736111111</v>
      </c>
      <c r="E19" s="12">
        <v>44304.51967592593</v>
      </c>
      <c r="F19" s="13">
        <f t="shared" si="0"/>
        <v>0.002314814817509614</v>
      </c>
      <c r="G19" s="12">
        <v>44304.000752314816</v>
      </c>
      <c r="H19" s="14">
        <v>0</v>
      </c>
      <c r="I19" s="14">
        <v>5</v>
      </c>
      <c r="J19" s="14">
        <v>20</v>
      </c>
      <c r="K19" s="14">
        <v>5</v>
      </c>
      <c r="L19" s="14">
        <v>0</v>
      </c>
      <c r="M19" s="14">
        <v>5</v>
      </c>
      <c r="N19" s="14">
        <v>5</v>
      </c>
      <c r="O19" s="14">
        <v>0</v>
      </c>
      <c r="P19" s="14">
        <v>20</v>
      </c>
      <c r="Q19" s="14">
        <v>5</v>
      </c>
      <c r="R19" s="13">
        <f t="shared" si="1"/>
        <v>44304.00306712963</v>
      </c>
      <c r="S19" s="15">
        <v>8</v>
      </c>
      <c r="T19" s="36">
        <v>1.3622</v>
      </c>
      <c r="U19" s="16" t="s">
        <v>43</v>
      </c>
    </row>
    <row r="20" spans="1:21" ht="32.25" thickBot="1">
      <c r="A20" s="48">
        <v>9</v>
      </c>
      <c r="B20" s="18" t="s">
        <v>19</v>
      </c>
      <c r="C20" s="18" t="s">
        <v>32</v>
      </c>
      <c r="D20" s="12">
        <v>44304.49652777778</v>
      </c>
      <c r="E20" s="12">
        <v>44304.499456018515</v>
      </c>
      <c r="F20" s="13">
        <f t="shared" si="0"/>
        <v>0.0029282407340360805</v>
      </c>
      <c r="G20" s="12">
        <v>44304.00040509259</v>
      </c>
      <c r="H20" s="14">
        <v>0</v>
      </c>
      <c r="I20" s="14">
        <v>5</v>
      </c>
      <c r="J20" s="14">
        <v>20</v>
      </c>
      <c r="K20" s="14">
        <v>0</v>
      </c>
      <c r="L20" s="14">
        <v>5</v>
      </c>
      <c r="M20" s="14">
        <v>0</v>
      </c>
      <c r="N20" s="14">
        <v>0</v>
      </c>
      <c r="O20" s="14">
        <v>0</v>
      </c>
      <c r="P20" s="14">
        <v>5</v>
      </c>
      <c r="Q20" s="14">
        <v>0</v>
      </c>
      <c r="R20" s="13">
        <f t="shared" si="1"/>
        <v>44304.00333333333</v>
      </c>
      <c r="S20" s="15">
        <v>9</v>
      </c>
      <c r="T20" s="36">
        <v>1.4359</v>
      </c>
      <c r="U20" s="16"/>
    </row>
    <row r="21" spans="1:21" ht="32.25" thickBot="1">
      <c r="A21" s="48">
        <v>10</v>
      </c>
      <c r="B21" s="19" t="s">
        <v>27</v>
      </c>
      <c r="C21" s="19" t="s">
        <v>34</v>
      </c>
      <c r="D21" s="12">
        <v>44304.555555555555</v>
      </c>
      <c r="E21" s="12">
        <v>44304.55826388889</v>
      </c>
      <c r="F21" s="13">
        <f t="shared" si="0"/>
        <v>0.002708333333430346</v>
      </c>
      <c r="G21" s="12">
        <v>44304.00069444445</v>
      </c>
      <c r="H21" s="14">
        <v>0</v>
      </c>
      <c r="I21" s="14">
        <v>5</v>
      </c>
      <c r="J21" s="14">
        <v>20</v>
      </c>
      <c r="K21" s="14">
        <v>0</v>
      </c>
      <c r="L21" s="14">
        <v>5</v>
      </c>
      <c r="M21" s="14">
        <v>0</v>
      </c>
      <c r="N21" s="14">
        <v>0</v>
      </c>
      <c r="O21" s="14">
        <v>5</v>
      </c>
      <c r="P21" s="14">
        <v>20</v>
      </c>
      <c r="Q21" s="14">
        <v>5</v>
      </c>
      <c r="R21" s="13">
        <f t="shared" si="1"/>
        <v>44304.00340277778</v>
      </c>
      <c r="S21" s="15">
        <v>10</v>
      </c>
      <c r="T21" s="36">
        <v>1.4551</v>
      </c>
      <c r="U21" s="16"/>
    </row>
    <row r="22" spans="1:21" ht="32.25" thickBot="1">
      <c r="A22" s="48">
        <v>11</v>
      </c>
      <c r="B22" s="18" t="s">
        <v>22</v>
      </c>
      <c r="C22" s="18" t="s">
        <v>37</v>
      </c>
      <c r="D22" s="12">
        <v>44304.53125</v>
      </c>
      <c r="E22" s="12">
        <v>44304.532997685186</v>
      </c>
      <c r="F22" s="13">
        <f t="shared" si="0"/>
        <v>0.001747685186273884</v>
      </c>
      <c r="G22" s="12">
        <v>44304.00173611111</v>
      </c>
      <c r="H22" s="14">
        <v>50</v>
      </c>
      <c r="I22" s="14">
        <v>0</v>
      </c>
      <c r="J22" s="14">
        <v>0</v>
      </c>
      <c r="K22" s="14">
        <v>0</v>
      </c>
      <c r="L22" s="14">
        <v>50</v>
      </c>
      <c r="M22" s="14">
        <v>0</v>
      </c>
      <c r="N22" s="14">
        <v>50</v>
      </c>
      <c r="O22" s="14">
        <v>0</v>
      </c>
      <c r="P22" s="14">
        <v>0</v>
      </c>
      <c r="Q22" s="14">
        <v>0</v>
      </c>
      <c r="R22" s="13">
        <f t="shared" si="1"/>
        <v>44304.003483796296</v>
      </c>
      <c r="S22" s="15">
        <v>11</v>
      </c>
      <c r="T22" s="36">
        <v>1.6058</v>
      </c>
      <c r="U22" s="16"/>
    </row>
    <row r="23" spans="1:21" ht="32.25" thickBot="1">
      <c r="A23" s="48">
        <v>12</v>
      </c>
      <c r="B23" s="18" t="s">
        <v>19</v>
      </c>
      <c r="C23" s="19" t="s">
        <v>33</v>
      </c>
      <c r="D23" s="12">
        <v>44304.447916666664</v>
      </c>
      <c r="E23" s="12">
        <v>44304.450057870374</v>
      </c>
      <c r="F23" s="13">
        <f t="shared" si="0"/>
        <v>0.002141203709470574</v>
      </c>
      <c r="G23" s="12">
        <v>44304.002430555556</v>
      </c>
      <c r="H23" s="14">
        <v>50</v>
      </c>
      <c r="I23" s="14">
        <v>20</v>
      </c>
      <c r="J23" s="14">
        <v>0</v>
      </c>
      <c r="K23" s="14">
        <v>0</v>
      </c>
      <c r="L23" s="14">
        <v>20</v>
      </c>
      <c r="M23" s="14">
        <v>0</v>
      </c>
      <c r="N23" s="14">
        <v>50</v>
      </c>
      <c r="O23" s="14">
        <v>0</v>
      </c>
      <c r="P23" s="14">
        <v>20</v>
      </c>
      <c r="Q23" s="14">
        <v>50</v>
      </c>
      <c r="R23" s="13">
        <f t="shared" si="1"/>
        <v>44304.004571759266</v>
      </c>
      <c r="S23" s="15">
        <v>12</v>
      </c>
      <c r="T23" s="36">
        <v>2.0353</v>
      </c>
      <c r="U23" s="16"/>
    </row>
    <row r="26" spans="3:9" ht="15.75">
      <c r="C26" s="8" t="s">
        <v>10</v>
      </c>
      <c r="D26" s="8"/>
      <c r="E26" s="8"/>
      <c r="F26" s="8" t="s">
        <v>14</v>
      </c>
      <c r="G26" s="8"/>
      <c r="H26" s="8"/>
      <c r="I26" s="8"/>
    </row>
    <row r="27" spans="3:9" ht="15.75">
      <c r="C27" s="8" t="s">
        <v>11</v>
      </c>
      <c r="D27" s="8"/>
      <c r="E27" s="8"/>
      <c r="F27" s="8" t="s">
        <v>40</v>
      </c>
      <c r="G27" s="8"/>
      <c r="H27" s="8"/>
      <c r="I27" s="8"/>
    </row>
    <row r="31" ht="36" customHeight="1"/>
    <row r="43" spans="10:12" ht="15.75">
      <c r="J43" s="8"/>
      <c r="K43" s="8"/>
      <c r="L43" s="8"/>
    </row>
    <row r="44" spans="10:12" ht="15.75">
      <c r="J44" s="8"/>
      <c r="K44" s="8"/>
      <c r="L44" s="8"/>
    </row>
  </sheetData>
  <sheetProtection/>
  <mergeCells count="16">
    <mergeCell ref="A10:A11"/>
    <mergeCell ref="C1:R1"/>
    <mergeCell ref="C5:R5"/>
    <mergeCell ref="C10:C11"/>
    <mergeCell ref="B10:B11"/>
    <mergeCell ref="R10:R11"/>
    <mergeCell ref="C2:R2"/>
    <mergeCell ref="C4:T4"/>
    <mergeCell ref="D10:D11"/>
    <mergeCell ref="E10:E11"/>
    <mergeCell ref="T10:T11"/>
    <mergeCell ref="U10:U11"/>
    <mergeCell ref="F10:F11"/>
    <mergeCell ref="S10:S11"/>
    <mergeCell ref="H10:Q10"/>
    <mergeCell ref="G10:G11"/>
  </mergeCells>
  <printOptions/>
  <pageMargins left="0.2" right="0.2" top="0.36" bottom="0.5" header="0.3" footer="0.3"/>
  <pageSetup fitToHeight="0" fitToWidth="1" horizontalDpi="180" verticalDpi="18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2018-04-16T09:00:27Z</cp:lastPrinted>
  <dcterms:created xsi:type="dcterms:W3CDTF">2006-09-28T05:33:49Z</dcterms:created>
  <dcterms:modified xsi:type="dcterms:W3CDTF">2021-04-19T13:31:41Z</dcterms:modified>
  <cp:category/>
  <cp:version/>
  <cp:contentType/>
  <cp:contentStatus/>
</cp:coreProperties>
</file>