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590" windowHeight="10635" activeTab="0"/>
  </bookViews>
  <sheets>
    <sheet name="cм" sheetId="1" r:id="rId1"/>
  </sheets>
  <definedNames/>
  <calcPr fullCalcOnLoad="1"/>
</workbook>
</file>

<file path=xl/sharedStrings.xml><?xml version="1.0" encoding="utf-8"?>
<sst xmlns="http://schemas.openxmlformats.org/spreadsheetml/2006/main" count="48" uniqueCount="43">
  <si>
    <t>ФИО Участников</t>
  </si>
  <si>
    <t>время старта</t>
  </si>
  <si>
    <t>время финиша</t>
  </si>
  <si>
    <t>время на дистанции</t>
  </si>
  <si>
    <t>Итоговое время</t>
  </si>
  <si>
    <t>Место</t>
  </si>
  <si>
    <t>выполен разряд</t>
  </si>
  <si>
    <t>% от рез. поб-ля</t>
  </si>
  <si>
    <t>РОО "Томская федерация спортивного туризма"</t>
  </si>
  <si>
    <t>Итоговый протокол</t>
  </si>
  <si>
    <t>Главный судья</t>
  </si>
  <si>
    <t>Главный секретарь</t>
  </si>
  <si>
    <t>Команда</t>
  </si>
  <si>
    <t>Управление физической культуры и спорта Администрации города Томска</t>
  </si>
  <si>
    <t xml:space="preserve"> Чемпионат Города Томска по спортивному туризму (дистанция - водная) </t>
  </si>
  <si>
    <t>А.В.Кошкаров, сс1к, г. Томск</t>
  </si>
  <si>
    <t xml:space="preserve">17 - 18 апреля 2021 года </t>
  </si>
  <si>
    <t>Штраф на воротах(этапах)</t>
  </si>
  <si>
    <t>Альтус-Амазонки 1</t>
  </si>
  <si>
    <t>Поиск</t>
  </si>
  <si>
    <t>Альтус 7</t>
  </si>
  <si>
    <t>Амазоночки</t>
  </si>
  <si>
    <t>Альтус 3</t>
  </si>
  <si>
    <t>Альтус 4</t>
  </si>
  <si>
    <t>Альтус 1</t>
  </si>
  <si>
    <t>Альтус 6</t>
  </si>
  <si>
    <t>Бахтина Любовь Сергеевна б/р,            Кошелева Анастасия Андреевна 3р.</t>
  </si>
  <si>
    <t>Картошкина Мария Евгеньевна 2р., Щеглова Екатерина Ильинична 2р.</t>
  </si>
  <si>
    <t>Силантьева Александра Сергеевна б/р., Петракова Наталья Игоревна 3р</t>
  </si>
  <si>
    <t>Пидотова Диана Андреевна б/р,      Дабаева Долсанма Саяновна б/б</t>
  </si>
  <si>
    <t>Коновалова Ульяна Вениаминовна 2р, Шахнович Алена Игоревна б/р</t>
  </si>
  <si>
    <t>Бургундасова Елизавета Алексеевна 2р., Кожевникова Виктория Евгеньевна 2р</t>
  </si>
  <si>
    <t>Смирнова Яна Андреевна 3р.,          Гурулёва Александра Олеговна б/р</t>
  </si>
  <si>
    <t>С.В. Апанасенко, сс1к, г. Томск</t>
  </si>
  <si>
    <t>Штрафное время</t>
  </si>
  <si>
    <t>II</t>
  </si>
  <si>
    <t>III</t>
  </si>
  <si>
    <t>г. Томск, р. Ушайка</t>
  </si>
  <si>
    <t>Класс - 2</t>
  </si>
  <si>
    <t>Ранг - 34</t>
  </si>
  <si>
    <t>II-111%, III - 138%</t>
  </si>
  <si>
    <t>№ П/п</t>
  </si>
  <si>
    <t>Штеблова Дарья Алексеевна 2р,
Мухина Валерия Ивановна б/р.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</si>
</sst>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400]h:mm:ss\ AM/PM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/>
    </border>
    <border>
      <left/>
      <right/>
      <top style="double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/>
      <top/>
      <bottom style="double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 wrapText="1"/>
    </xf>
    <xf numFmtId="0" fontId="9" fillId="0" borderId="0" xfId="0" applyFont="1" applyFill="1" applyAlignment="1">
      <alignment horizontal="center"/>
    </xf>
    <xf numFmtId="0" fontId="5" fillId="0" borderId="0" xfId="0" applyFont="1" applyFill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center"/>
    </xf>
    <xf numFmtId="0" fontId="11" fillId="0" borderId="0" xfId="0" applyFont="1" applyFill="1" applyBorder="1" applyAlignment="1">
      <alignment vertical="center"/>
    </xf>
    <xf numFmtId="0" fontId="12" fillId="0" borderId="0" xfId="0" applyNumberFormat="1" applyFont="1" applyAlignment="1">
      <alignment readingOrder="1"/>
    </xf>
    <xf numFmtId="0" fontId="9" fillId="0" borderId="0" xfId="0" applyNumberFormat="1" applyFont="1" applyFill="1" applyBorder="1" applyAlignment="1">
      <alignment horizontal="left" vertical="center" readingOrder="1"/>
    </xf>
    <xf numFmtId="0" fontId="9" fillId="0" borderId="0" xfId="0" applyNumberFormat="1" applyFont="1" applyFill="1" applyBorder="1" applyAlignment="1">
      <alignment vertical="center" wrapText="1" readingOrder="1"/>
    </xf>
    <xf numFmtId="176" fontId="12" fillId="0" borderId="10" xfId="0" applyNumberFormat="1" applyFont="1" applyFill="1" applyBorder="1" applyAlignment="1">
      <alignment horizontal="center" vertical="center"/>
    </xf>
    <xf numFmtId="21" fontId="12" fillId="0" borderId="10" xfId="0" applyNumberFormat="1" applyFont="1" applyFill="1" applyBorder="1" applyAlignment="1">
      <alignment horizontal="center" vertical="center"/>
    </xf>
    <xf numFmtId="0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7" fillId="0" borderId="12" xfId="0" applyFont="1" applyBorder="1" applyAlignment="1">
      <alignment vertical="center" wrapText="1"/>
    </xf>
    <xf numFmtId="0" fontId="48" fillId="0" borderId="12" xfId="0" applyFont="1" applyBorder="1" applyAlignment="1">
      <alignment vertical="center" wrapText="1"/>
    </xf>
    <xf numFmtId="9" fontId="12" fillId="0" borderId="0" xfId="0" applyNumberFormat="1" applyFont="1" applyAlignment="1">
      <alignment/>
    </xf>
    <xf numFmtId="0" fontId="12" fillId="0" borderId="13" xfId="0" applyFont="1" applyBorder="1" applyAlignment="1">
      <alignment horizontal="center" vertical="center" wrapText="1"/>
    </xf>
    <xf numFmtId="0" fontId="5" fillId="0" borderId="0" xfId="0" applyFont="1" applyFill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9" fontId="12" fillId="0" borderId="10" xfId="0" applyNumberFormat="1" applyFont="1" applyBorder="1" applyAlignment="1">
      <alignment horizontal="center" textRotation="90"/>
    </xf>
    <xf numFmtId="0" fontId="12" fillId="0" borderId="11" xfId="0" applyFont="1" applyBorder="1" applyAlignment="1">
      <alignment horizontal="center" textRotation="90"/>
    </xf>
    <xf numFmtId="0" fontId="12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textRotation="90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9" fillId="0" borderId="0" xfId="0" applyNumberFormat="1" applyFont="1" applyBorder="1" applyAlignment="1">
      <alignment horizontal="center" readingOrder="1"/>
    </xf>
    <xf numFmtId="0" fontId="10" fillId="0" borderId="20" xfId="0" applyFont="1" applyFill="1" applyBorder="1" applyAlignment="1">
      <alignment vertical="center"/>
    </xf>
    <xf numFmtId="0" fontId="9" fillId="0" borderId="0" xfId="0" applyNumberFormat="1" applyFont="1" applyFill="1" applyBorder="1" applyAlignment="1">
      <alignment vertical="center" readingOrder="1"/>
    </xf>
    <xf numFmtId="0" fontId="9" fillId="0" borderId="0" xfId="0" applyNumberFormat="1" applyFont="1" applyBorder="1" applyAlignment="1">
      <alignment readingOrder="1"/>
    </xf>
    <xf numFmtId="10" fontId="12" fillId="0" borderId="10" xfId="0" applyNumberFormat="1" applyFont="1" applyBorder="1" applyAlignment="1">
      <alignment horizontal="center" vertical="center"/>
    </xf>
    <xf numFmtId="176" fontId="12" fillId="0" borderId="21" xfId="0" applyNumberFormat="1" applyFont="1" applyFill="1" applyBorder="1" applyAlignment="1">
      <alignment horizontal="center" vertical="center"/>
    </xf>
    <xf numFmtId="21" fontId="12" fillId="0" borderId="21" xfId="0" applyNumberFormat="1" applyFont="1" applyFill="1" applyBorder="1" applyAlignment="1">
      <alignment horizontal="center" vertical="center"/>
    </xf>
    <xf numFmtId="0" fontId="12" fillId="0" borderId="21" xfId="0" applyNumberFormat="1" applyFont="1" applyFill="1" applyBorder="1" applyAlignment="1">
      <alignment horizontal="center" vertical="center"/>
    </xf>
    <xf numFmtId="10" fontId="12" fillId="0" borderId="21" xfId="0" applyNumberFormat="1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textRotation="90"/>
    </xf>
    <xf numFmtId="9" fontId="12" fillId="0" borderId="24" xfId="0" applyNumberFormat="1" applyFont="1" applyBorder="1" applyAlignment="1">
      <alignment horizontal="center" textRotation="90"/>
    </xf>
    <xf numFmtId="0" fontId="12" fillId="0" borderId="26" xfId="0" applyFont="1" applyBorder="1" applyAlignment="1">
      <alignment horizontal="center" textRotation="90"/>
    </xf>
    <xf numFmtId="0" fontId="30" fillId="0" borderId="21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wrapText="1"/>
    </xf>
    <xf numFmtId="0" fontId="12" fillId="0" borderId="28" xfId="0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9"/>
  <sheetViews>
    <sheetView tabSelected="1" zoomScalePageLayoutView="0" workbookViewId="0" topLeftCell="A1">
      <selection activeCell="G15" sqref="G15"/>
    </sheetView>
  </sheetViews>
  <sheetFormatPr defaultColWidth="9.140625" defaultRowHeight="15"/>
  <cols>
    <col min="1" max="1" width="5.7109375" style="6" customWidth="1"/>
    <col min="2" max="2" width="16.140625" style="6" customWidth="1"/>
    <col min="3" max="3" width="42.8515625" style="6" customWidth="1"/>
    <col min="4" max="5" width="9.140625" style="6" customWidth="1"/>
    <col min="6" max="7" width="10.8515625" style="6" customWidth="1"/>
    <col min="8" max="8" width="10.28125" style="6" hidden="1" customWidth="1"/>
    <col min="9" max="9" width="9.8515625" style="6" hidden="1" customWidth="1"/>
    <col min="10" max="10" width="10.28125" style="6" hidden="1" customWidth="1"/>
    <col min="11" max="11" width="10.57421875" style="6" hidden="1" customWidth="1"/>
    <col min="12" max="12" width="11.57421875" style="6" hidden="1" customWidth="1"/>
    <col min="13" max="13" width="12.28125" style="6" hidden="1" customWidth="1"/>
    <col min="14" max="16" width="10.8515625" style="6" hidden="1" customWidth="1"/>
    <col min="17" max="17" width="9.8515625" style="6" hidden="1" customWidth="1"/>
    <col min="18" max="18" width="12.00390625" style="6" customWidth="1"/>
    <col min="19" max="19" width="4.140625" style="7" bestFit="1" customWidth="1"/>
    <col min="20" max="20" width="10.57421875" style="19" customWidth="1"/>
    <col min="21" max="21" width="4.140625" style="6" bestFit="1" customWidth="1"/>
    <col min="22" max="16384" width="9.140625" style="6" customWidth="1"/>
  </cols>
  <sheetData>
    <row r="1" spans="3:19" ht="18.75">
      <c r="C1" s="21" t="s">
        <v>13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1"/>
    </row>
    <row r="2" spans="3:19" ht="18.75">
      <c r="C2" s="21" t="s">
        <v>8</v>
      </c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1"/>
    </row>
    <row r="3" spans="3:19" ht="6.75" customHeight="1">
      <c r="C3" s="2"/>
      <c r="D3" s="3"/>
      <c r="E3" s="2"/>
      <c r="F3" s="2"/>
      <c r="G3" s="2"/>
      <c r="H3" s="4"/>
      <c r="I3" s="4"/>
      <c r="J3" s="2"/>
      <c r="K3" s="2"/>
      <c r="L3" s="2"/>
      <c r="M3" s="2"/>
      <c r="N3" s="2"/>
      <c r="O3" s="2"/>
      <c r="P3" s="2"/>
      <c r="Q3" s="2"/>
      <c r="R3" s="2"/>
      <c r="S3" s="2"/>
    </row>
    <row r="4" spans="3:19" ht="21" thickBot="1">
      <c r="C4" s="33" t="s">
        <v>14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2"/>
    </row>
    <row r="5" spans="3:19" ht="19.5" thickTop="1">
      <c r="C5" s="22" t="s">
        <v>9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"/>
    </row>
    <row r="6" spans="3:19" ht="6.75" customHeight="1"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</row>
    <row r="7" spans="1:18" s="9" customFormat="1" ht="15.75" customHeight="1">
      <c r="A7" s="10" t="s">
        <v>16</v>
      </c>
      <c r="C7" s="11"/>
      <c r="D7" s="34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35"/>
      <c r="R7" s="35" t="s">
        <v>37</v>
      </c>
    </row>
    <row r="8" spans="1:18" s="9" customFormat="1" ht="15.75" thickBot="1">
      <c r="A8" s="10"/>
      <c r="C8" s="11" t="s">
        <v>38</v>
      </c>
      <c r="D8" s="11" t="s">
        <v>39</v>
      </c>
      <c r="F8" s="34" t="s">
        <v>40</v>
      </c>
      <c r="G8" s="11"/>
      <c r="H8" s="11"/>
      <c r="I8" s="11"/>
      <c r="J8" s="11"/>
      <c r="K8" s="11"/>
      <c r="L8" s="11"/>
      <c r="M8" s="11"/>
      <c r="N8" s="11"/>
      <c r="O8" s="11"/>
      <c r="P8" s="11"/>
      <c r="Q8" s="32"/>
      <c r="R8" s="32"/>
    </row>
    <row r="9" spans="1:21" ht="97.5" customHeight="1">
      <c r="A9" s="20" t="s">
        <v>41</v>
      </c>
      <c r="B9" s="20" t="s">
        <v>12</v>
      </c>
      <c r="C9" s="23" t="s">
        <v>0</v>
      </c>
      <c r="D9" s="23" t="s">
        <v>1</v>
      </c>
      <c r="E9" s="23" t="s">
        <v>2</v>
      </c>
      <c r="F9" s="28" t="s">
        <v>3</v>
      </c>
      <c r="G9" s="28" t="s">
        <v>34</v>
      </c>
      <c r="H9" s="24" t="s">
        <v>17</v>
      </c>
      <c r="I9" s="30"/>
      <c r="J9" s="30"/>
      <c r="K9" s="30"/>
      <c r="L9" s="30"/>
      <c r="M9" s="30"/>
      <c r="N9" s="30"/>
      <c r="O9" s="30"/>
      <c r="P9" s="30"/>
      <c r="Q9" s="31"/>
      <c r="R9" s="24" t="s">
        <v>4</v>
      </c>
      <c r="S9" s="29" t="s">
        <v>5</v>
      </c>
      <c r="T9" s="26" t="s">
        <v>7</v>
      </c>
      <c r="U9" s="27" t="s">
        <v>6</v>
      </c>
    </row>
    <row r="10" spans="1:21" ht="15.75" thickBot="1">
      <c r="A10" s="42"/>
      <c r="B10" s="42"/>
      <c r="C10" s="25"/>
      <c r="D10" s="25"/>
      <c r="E10" s="25"/>
      <c r="F10" s="43"/>
      <c r="G10" s="43"/>
      <c r="H10" s="44">
        <v>1</v>
      </c>
      <c r="I10" s="44">
        <v>2</v>
      </c>
      <c r="J10" s="44">
        <v>3</v>
      </c>
      <c r="K10" s="44">
        <v>4</v>
      </c>
      <c r="L10" s="44">
        <v>5</v>
      </c>
      <c r="M10" s="44">
        <v>6</v>
      </c>
      <c r="N10" s="44">
        <v>7</v>
      </c>
      <c r="O10" s="44">
        <v>8</v>
      </c>
      <c r="P10" s="44">
        <v>9</v>
      </c>
      <c r="Q10" s="44">
        <v>10</v>
      </c>
      <c r="R10" s="45"/>
      <c r="S10" s="46"/>
      <c r="T10" s="47"/>
      <c r="U10" s="48"/>
    </row>
    <row r="11" spans="1:21" ht="32.25" thickBot="1">
      <c r="A11" s="51">
        <v>1</v>
      </c>
      <c r="B11" s="18" t="s">
        <v>21</v>
      </c>
      <c r="C11" s="18" t="s">
        <v>32</v>
      </c>
      <c r="D11" s="37">
        <v>44304.44097222222</v>
      </c>
      <c r="E11" s="37">
        <v>44304.4431712963</v>
      </c>
      <c r="F11" s="38">
        <f>E11-D11</f>
        <v>0.0021990740788169205</v>
      </c>
      <c r="G11" s="37">
        <v>44304.000810185185</v>
      </c>
      <c r="H11" s="39">
        <v>0</v>
      </c>
      <c r="I11" s="39">
        <v>0</v>
      </c>
      <c r="J11" s="39">
        <v>5</v>
      </c>
      <c r="K11" s="39">
        <v>5</v>
      </c>
      <c r="L11" s="39">
        <v>5</v>
      </c>
      <c r="M11" s="39">
        <v>0</v>
      </c>
      <c r="N11" s="39">
        <v>50</v>
      </c>
      <c r="O11" s="39">
        <v>0</v>
      </c>
      <c r="P11" s="39">
        <v>5</v>
      </c>
      <c r="Q11" s="39">
        <v>0</v>
      </c>
      <c r="R11" s="38">
        <f>F11+G11</f>
        <v>44304.003009259264</v>
      </c>
      <c r="S11" s="49">
        <v>1</v>
      </c>
      <c r="T11" s="40">
        <v>1</v>
      </c>
      <c r="U11" s="41" t="s">
        <v>35</v>
      </c>
    </row>
    <row r="12" spans="1:21" ht="32.25" thickBot="1">
      <c r="A12" s="52">
        <v>2</v>
      </c>
      <c r="B12" s="17" t="s">
        <v>18</v>
      </c>
      <c r="C12" s="17" t="s">
        <v>29</v>
      </c>
      <c r="D12" s="12">
        <v>44304.42366898148</v>
      </c>
      <c r="E12" s="12">
        <v>44304.42586805556</v>
      </c>
      <c r="F12" s="13">
        <f>E12-D12</f>
        <v>0.0021990740788169205</v>
      </c>
      <c r="G12" s="12">
        <v>44304.00144675926</v>
      </c>
      <c r="H12" s="14">
        <v>50</v>
      </c>
      <c r="I12" s="14">
        <v>5</v>
      </c>
      <c r="J12" s="14">
        <v>5</v>
      </c>
      <c r="K12" s="14">
        <v>5</v>
      </c>
      <c r="L12" s="14">
        <v>0</v>
      </c>
      <c r="M12" s="14">
        <v>0</v>
      </c>
      <c r="N12" s="14">
        <v>50</v>
      </c>
      <c r="O12" s="14">
        <v>0</v>
      </c>
      <c r="P12" s="14">
        <v>5</v>
      </c>
      <c r="Q12" s="14">
        <v>5</v>
      </c>
      <c r="R12" s="13">
        <f>F12+G12</f>
        <v>44304.00364583334</v>
      </c>
      <c r="S12" s="50">
        <v>2</v>
      </c>
      <c r="T12" s="36">
        <v>1.2262</v>
      </c>
      <c r="U12" s="16" t="s">
        <v>36</v>
      </c>
    </row>
    <row r="13" spans="1:21" ht="32.25" thickBot="1">
      <c r="A13" s="52">
        <v>3</v>
      </c>
      <c r="B13" s="18" t="s">
        <v>19</v>
      </c>
      <c r="C13" s="18" t="s">
        <v>31</v>
      </c>
      <c r="D13" s="12">
        <v>44304.43402777778</v>
      </c>
      <c r="E13" s="12">
        <v>44304.43730324074</v>
      </c>
      <c r="F13" s="13">
        <f aca="true" t="shared" si="0" ref="F13:F18">E13-D13</f>
        <v>0.0032754629573901184</v>
      </c>
      <c r="G13" s="12">
        <v>44304.00040509259</v>
      </c>
      <c r="H13" s="14">
        <v>0</v>
      </c>
      <c r="I13" s="14">
        <v>0</v>
      </c>
      <c r="J13" s="14">
        <v>20</v>
      </c>
      <c r="K13" s="14">
        <v>5</v>
      </c>
      <c r="L13" s="14">
        <v>0</v>
      </c>
      <c r="M13" s="14">
        <v>0</v>
      </c>
      <c r="N13" s="14">
        <v>5</v>
      </c>
      <c r="O13" s="14">
        <v>0</v>
      </c>
      <c r="P13" s="14">
        <v>0</v>
      </c>
      <c r="Q13" s="14">
        <v>5</v>
      </c>
      <c r="R13" s="13">
        <f aca="true" t="shared" si="1" ref="R13:R18">F13+G13</f>
        <v>44304.00368055555</v>
      </c>
      <c r="S13" s="50">
        <v>3</v>
      </c>
      <c r="T13" s="36">
        <v>1.2333</v>
      </c>
      <c r="U13" s="16" t="s">
        <v>36</v>
      </c>
    </row>
    <row r="14" spans="1:21" ht="32.25" thickBot="1">
      <c r="A14" s="52">
        <v>4</v>
      </c>
      <c r="B14" s="18" t="s">
        <v>20</v>
      </c>
      <c r="C14" s="18" t="s">
        <v>28</v>
      </c>
      <c r="D14" s="12">
        <v>44304.4375</v>
      </c>
      <c r="E14" s="12">
        <v>44304.43987268519</v>
      </c>
      <c r="F14" s="13">
        <f t="shared" si="0"/>
        <v>0.0023726851868559606</v>
      </c>
      <c r="G14" s="12">
        <v>44304.001388888886</v>
      </c>
      <c r="H14" s="14">
        <v>0</v>
      </c>
      <c r="I14" s="14">
        <v>0</v>
      </c>
      <c r="J14" s="14">
        <v>50</v>
      </c>
      <c r="K14" s="14">
        <v>0</v>
      </c>
      <c r="L14" s="14">
        <v>0</v>
      </c>
      <c r="M14" s="14">
        <v>0</v>
      </c>
      <c r="N14" s="14">
        <v>50</v>
      </c>
      <c r="O14" s="14">
        <v>0</v>
      </c>
      <c r="P14" s="14">
        <v>20</v>
      </c>
      <c r="Q14" s="14">
        <v>0</v>
      </c>
      <c r="R14" s="13">
        <f t="shared" si="1"/>
        <v>44304.00376157407</v>
      </c>
      <c r="S14" s="15">
        <v>4</v>
      </c>
      <c r="T14" s="36">
        <v>1.25</v>
      </c>
      <c r="U14" s="16" t="s">
        <v>36</v>
      </c>
    </row>
    <row r="15" spans="1:21" ht="32.25" thickBot="1">
      <c r="A15" s="52">
        <v>5</v>
      </c>
      <c r="B15" s="18" t="s">
        <v>25</v>
      </c>
      <c r="C15" s="18" t="s">
        <v>42</v>
      </c>
      <c r="D15" s="12">
        <v>44304.55902777778</v>
      </c>
      <c r="E15" s="12">
        <v>44304.562268518515</v>
      </c>
      <c r="F15" s="13">
        <f t="shared" si="0"/>
        <v>0.003240740734327119</v>
      </c>
      <c r="G15" s="12">
        <v>44304.0005787037</v>
      </c>
      <c r="H15" s="14">
        <v>0</v>
      </c>
      <c r="I15" s="14">
        <v>5</v>
      </c>
      <c r="J15" s="14">
        <v>5</v>
      </c>
      <c r="K15" s="14">
        <v>5</v>
      </c>
      <c r="L15" s="14">
        <v>0</v>
      </c>
      <c r="M15" s="14">
        <v>5</v>
      </c>
      <c r="N15" s="14">
        <v>5</v>
      </c>
      <c r="O15" s="14">
        <v>5</v>
      </c>
      <c r="P15" s="14">
        <v>20</v>
      </c>
      <c r="Q15" s="14">
        <v>0</v>
      </c>
      <c r="R15" s="13">
        <f t="shared" si="1"/>
        <v>44304.003819444435</v>
      </c>
      <c r="S15" s="15">
        <v>5</v>
      </c>
      <c r="T15" s="36">
        <v>1.2619</v>
      </c>
      <c r="U15" s="16" t="s">
        <v>36</v>
      </c>
    </row>
    <row r="16" spans="1:21" ht="32.25" thickBot="1">
      <c r="A16" s="52">
        <v>6</v>
      </c>
      <c r="B16" s="17" t="s">
        <v>22</v>
      </c>
      <c r="C16" s="17" t="s">
        <v>27</v>
      </c>
      <c r="D16" s="12">
        <v>44304.524305555555</v>
      </c>
      <c r="E16" s="12">
        <v>44304.527337962965</v>
      </c>
      <c r="F16" s="13">
        <f t="shared" si="0"/>
        <v>0.003032407410501037</v>
      </c>
      <c r="G16" s="12">
        <v>44304.000810185185</v>
      </c>
      <c r="H16" s="14">
        <v>0</v>
      </c>
      <c r="I16" s="14">
        <v>20</v>
      </c>
      <c r="J16" s="14">
        <v>5</v>
      </c>
      <c r="K16" s="14">
        <v>5</v>
      </c>
      <c r="L16" s="14">
        <v>0</v>
      </c>
      <c r="M16" s="14">
        <v>0</v>
      </c>
      <c r="N16" s="14">
        <v>20</v>
      </c>
      <c r="O16" s="14">
        <v>0</v>
      </c>
      <c r="P16" s="14">
        <v>20</v>
      </c>
      <c r="Q16" s="14">
        <v>0</v>
      </c>
      <c r="R16" s="13">
        <f t="shared" si="1"/>
        <v>44304.003842592596</v>
      </c>
      <c r="S16" s="15">
        <v>6</v>
      </c>
      <c r="T16" s="36">
        <v>1.2667</v>
      </c>
      <c r="U16" s="16" t="s">
        <v>36</v>
      </c>
    </row>
    <row r="17" spans="1:21" ht="38.25" customHeight="1" thickBot="1">
      <c r="A17" s="52">
        <v>7</v>
      </c>
      <c r="B17" s="18" t="s">
        <v>24</v>
      </c>
      <c r="C17" s="18" t="s">
        <v>26</v>
      </c>
      <c r="D17" s="12">
        <v>44304.475694444445</v>
      </c>
      <c r="E17" s="12">
        <v>44304.477430555555</v>
      </c>
      <c r="F17" s="13">
        <f t="shared" si="0"/>
        <v>0.0017361111094942316</v>
      </c>
      <c r="G17" s="12">
        <v>44304.00225694444</v>
      </c>
      <c r="H17" s="14">
        <v>50</v>
      </c>
      <c r="I17" s="14">
        <v>0</v>
      </c>
      <c r="J17" s="14">
        <v>20</v>
      </c>
      <c r="K17" s="14">
        <v>5</v>
      </c>
      <c r="L17" s="14">
        <v>50</v>
      </c>
      <c r="M17" s="14">
        <v>0</v>
      </c>
      <c r="N17" s="14">
        <v>50</v>
      </c>
      <c r="O17" s="14">
        <v>0</v>
      </c>
      <c r="P17" s="14">
        <v>20</v>
      </c>
      <c r="Q17" s="14">
        <v>0</v>
      </c>
      <c r="R17" s="13">
        <f t="shared" si="1"/>
        <v>44304.00399305555</v>
      </c>
      <c r="S17" s="15">
        <v>7</v>
      </c>
      <c r="T17" s="36">
        <v>1.2976</v>
      </c>
      <c r="U17" s="16" t="s">
        <v>36</v>
      </c>
    </row>
    <row r="18" spans="1:21" ht="32.25" thickBot="1">
      <c r="A18" s="52">
        <v>8</v>
      </c>
      <c r="B18" s="18" t="s">
        <v>23</v>
      </c>
      <c r="C18" s="18" t="s">
        <v>30</v>
      </c>
      <c r="D18" s="12">
        <v>44304.54513888889</v>
      </c>
      <c r="E18" s="12">
        <v>44304.54809027778</v>
      </c>
      <c r="F18" s="13">
        <f t="shared" si="0"/>
        <v>0.0029513888875953853</v>
      </c>
      <c r="G18" s="12">
        <v>44304.002546296295</v>
      </c>
      <c r="H18" s="14">
        <v>20</v>
      </c>
      <c r="I18" s="14">
        <v>50</v>
      </c>
      <c r="J18" s="14">
        <v>5</v>
      </c>
      <c r="K18" s="14">
        <v>20</v>
      </c>
      <c r="L18" s="14">
        <v>50</v>
      </c>
      <c r="M18" s="14">
        <v>0</v>
      </c>
      <c r="N18" s="14">
        <v>50</v>
      </c>
      <c r="O18" s="14">
        <v>0</v>
      </c>
      <c r="P18" s="14">
        <v>20</v>
      </c>
      <c r="Q18" s="14">
        <v>5</v>
      </c>
      <c r="R18" s="13">
        <f t="shared" si="1"/>
        <v>44304.00549768518</v>
      </c>
      <c r="S18" s="15">
        <v>8</v>
      </c>
      <c r="T18" s="36">
        <v>1.7976</v>
      </c>
      <c r="U18" s="16"/>
    </row>
    <row r="21" spans="3:9" ht="15.75">
      <c r="C21" s="8" t="s">
        <v>10</v>
      </c>
      <c r="D21" s="8"/>
      <c r="E21" s="8"/>
      <c r="F21" s="8" t="s">
        <v>15</v>
      </c>
      <c r="G21" s="8"/>
      <c r="H21" s="8"/>
      <c r="I21" s="8"/>
    </row>
    <row r="22" spans="3:9" ht="15.75">
      <c r="C22" s="8" t="s">
        <v>11</v>
      </c>
      <c r="D22" s="8"/>
      <c r="E22" s="8"/>
      <c r="F22" s="8" t="s">
        <v>33</v>
      </c>
      <c r="G22" s="8"/>
      <c r="H22" s="8"/>
      <c r="I22" s="8"/>
    </row>
    <row r="26" ht="36" customHeight="1"/>
    <row r="38" spans="10:12" ht="15.75">
      <c r="J38" s="8"/>
      <c r="K38" s="8"/>
      <c r="L38" s="8"/>
    </row>
    <row r="39" spans="10:12" ht="15.75">
      <c r="J39" s="8"/>
      <c r="K39" s="8"/>
      <c r="L39" s="8"/>
    </row>
  </sheetData>
  <sheetProtection/>
  <mergeCells count="15">
    <mergeCell ref="D9:D10"/>
    <mergeCell ref="E9:E10"/>
    <mergeCell ref="T9:T10"/>
    <mergeCell ref="U9:U10"/>
    <mergeCell ref="F9:F10"/>
    <mergeCell ref="S9:S10"/>
    <mergeCell ref="H9:Q9"/>
    <mergeCell ref="G9:G10"/>
    <mergeCell ref="A9:A10"/>
    <mergeCell ref="C1:R1"/>
    <mergeCell ref="C5:R5"/>
    <mergeCell ref="C9:C10"/>
    <mergeCell ref="B9:B10"/>
    <mergeCell ref="R9:R10"/>
    <mergeCell ref="C2:R2"/>
  </mergeCells>
  <printOptions/>
  <pageMargins left="0.2" right="0.2" top="0.36" bottom="0.5" header="0.3" footer="0.3"/>
  <pageSetup fitToHeight="0" fitToWidth="1" horizontalDpi="180" verticalDpi="18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2018-04-16T09:00:27Z</cp:lastPrinted>
  <dcterms:created xsi:type="dcterms:W3CDTF">2006-09-28T05:33:49Z</dcterms:created>
  <dcterms:modified xsi:type="dcterms:W3CDTF">2021-04-19T13:31:38Z</dcterms:modified>
  <cp:category/>
  <cp:version/>
  <cp:contentType/>
  <cp:contentStatus/>
</cp:coreProperties>
</file>