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0490" windowHeight="7620" tabRatio="968"/>
  </bookViews>
  <sheets>
    <sheet name="Турнирная таблица. Группа &quot;А&quot;" sheetId="16" r:id="rId1"/>
    <sheet name="Турнирная таблица. Группа &quot;B&quot;" sheetId="17" r:id="rId2"/>
    <sheet name="Турнирная таблица. Группа &quot;С&quot;" sheetId="18" r:id="rId3"/>
    <sheet name="Стыковые матч" sheetId="21" r:id="rId4"/>
    <sheet name="за 5-12 место" sheetId="22" r:id="rId5"/>
    <sheet name="1-4 финал" sheetId="26" r:id="rId6"/>
    <sheet name="Полуфинал и финал" sheetId="19" r:id="rId7"/>
  </sheets>
  <externalReferences>
    <externalReference r:id="rId8"/>
  </externalReferences>
  <definedNames>
    <definedName name="ТомскаяОбласть" localSheetId="5">#REF!</definedName>
    <definedName name="ТомскаяОбласть" localSheetId="4">#REF!</definedName>
    <definedName name="ТомскаяОбласть" localSheetId="6">#REF!</definedName>
    <definedName name="ТомскаяОбласть" localSheetId="3">#REF!</definedName>
    <definedName name="ТомскаяОбласть" localSheetId="1">'[1]Прот. итогов(муж)'!#REF!</definedName>
    <definedName name="ТомскаяОбласть" localSheetId="0">'[1]Прот. итогов(муж)'!#REF!</definedName>
    <definedName name="ТомскаяОбласть" localSheetId="2">'[1]Прот. итогов(муж)'!#REF!</definedName>
    <definedName name="ТомскаяОбласть">'[1]Прот. итогов(муж)'!#REF!</definedName>
  </definedNames>
  <calcPr calcId="145621"/>
</workbook>
</file>

<file path=xl/calcChain.xml><?xml version="1.0" encoding="utf-8"?>
<calcChain xmlns="http://schemas.openxmlformats.org/spreadsheetml/2006/main">
  <c r="T9" i="16"/>
  <c r="T9" i="17"/>
  <c r="O9" i="16"/>
  <c r="T13"/>
  <c r="O11" i="17" l="1"/>
  <c r="T11" i="16"/>
  <c r="O15" i="18"/>
  <c r="J15" i="17"/>
  <c r="AK14" i="18" l="1"/>
  <c r="AI14"/>
  <c r="AK12"/>
  <c r="AI12"/>
  <c r="AK10"/>
  <c r="AI10"/>
  <c r="AK8"/>
  <c r="AI8"/>
  <c r="AK14" i="17"/>
  <c r="AI14"/>
  <c r="AK12"/>
  <c r="AI12"/>
  <c r="AK10"/>
  <c r="AI10"/>
  <c r="AK8"/>
  <c r="AI8"/>
  <c r="J15" i="16"/>
  <c r="O15"/>
  <c r="AK14"/>
  <c r="AI14"/>
  <c r="AK12"/>
  <c r="AI12"/>
  <c r="AK10"/>
  <c r="AI10"/>
  <c r="AK8"/>
  <c r="AI8"/>
  <c r="J9"/>
  <c r="J15" i="18"/>
  <c r="J9" i="17" l="1"/>
  <c r="AD15" i="18" l="1"/>
  <c r="E15"/>
  <c r="BA14"/>
  <c r="AD13"/>
  <c r="J13"/>
  <c r="E13"/>
  <c r="BA12"/>
  <c r="AD11"/>
  <c r="T11"/>
  <c r="O11"/>
  <c r="E11"/>
  <c r="BA10"/>
  <c r="AD9"/>
  <c r="T9"/>
  <c r="O9"/>
  <c r="J9"/>
  <c r="BA8"/>
  <c r="AD15" i="17"/>
  <c r="O15"/>
  <c r="E15"/>
  <c r="BB14"/>
  <c r="AD13"/>
  <c r="T13"/>
  <c r="J13"/>
  <c r="E13"/>
  <c r="BB12"/>
  <c r="AD11"/>
  <c r="T11"/>
  <c r="E11"/>
  <c r="BB10"/>
  <c r="AD9"/>
  <c r="O9"/>
  <c r="BB8"/>
  <c r="BB14" i="16"/>
  <c r="BB12"/>
  <c r="BB10"/>
  <c r="BB8"/>
  <c r="AI9" i="18" l="1"/>
  <c r="AI11"/>
  <c r="AI13" i="17"/>
  <c r="AI11"/>
  <c r="AI9"/>
  <c r="AI15" i="16"/>
  <c r="AI13"/>
  <c r="AI11"/>
  <c r="AI9"/>
  <c r="AI13" i="18"/>
  <c r="AI15"/>
  <c r="AI15" i="17"/>
  <c r="AD15" i="16"/>
  <c r="E15"/>
  <c r="AD13"/>
  <c r="J13"/>
  <c r="E13"/>
  <c r="AD11"/>
  <c r="O11"/>
  <c r="E11"/>
  <c r="AD9"/>
  <c r="BC14" i="17" l="1"/>
  <c r="AM14"/>
  <c r="BC12"/>
  <c r="AM12"/>
  <c r="BB14" i="18"/>
  <c r="AM14"/>
  <c r="BB12"/>
  <c r="AM12"/>
  <c r="BB10"/>
  <c r="AM10"/>
  <c r="BB8"/>
  <c r="AM8"/>
  <c r="AM10" i="16"/>
  <c r="AM14"/>
  <c r="AM12"/>
  <c r="BC8" l="1"/>
  <c r="AM8"/>
  <c r="BC14"/>
  <c r="BC12"/>
  <c r="BC10"/>
  <c r="BC8" i="17"/>
  <c r="AM8"/>
  <c r="BC10"/>
  <c r="AM10"/>
</calcChain>
</file>

<file path=xl/sharedStrings.xml><?xml version="1.0" encoding="utf-8"?>
<sst xmlns="http://schemas.openxmlformats.org/spreadsheetml/2006/main" count="235" uniqueCount="76">
  <si>
    <t>№</t>
  </si>
  <si>
    <t xml:space="preserve"> </t>
  </si>
  <si>
    <t>Турнирная таблица. Группа "А"</t>
  </si>
  <si>
    <t>Команды</t>
  </si>
  <si>
    <t>Главный судья</t>
  </si>
  <si>
    <t>Камни</t>
  </si>
  <si>
    <t>-</t>
  </si>
  <si>
    <t>Сумма очков</t>
  </si>
  <si>
    <t>Пост.</t>
  </si>
  <si>
    <t>Место</t>
  </si>
  <si>
    <t>И</t>
  </si>
  <si>
    <t>В</t>
  </si>
  <si>
    <t>П</t>
  </si>
  <si>
    <t>Очки</t>
  </si>
  <si>
    <t>СТБ</t>
  </si>
  <si>
    <t>Полуфинал</t>
  </si>
  <si>
    <t>1/2 финала</t>
  </si>
  <si>
    <t>ФИНАЛ</t>
  </si>
  <si>
    <t xml:space="preserve">                    </t>
  </si>
  <si>
    <t>за 3 место</t>
  </si>
  <si>
    <t>3 место</t>
  </si>
  <si>
    <t>Открытый Кубок Федерация Томской область по керлингу среди смешанных команд - 2021</t>
  </si>
  <si>
    <t xml:space="preserve">                                                                </t>
  </si>
  <si>
    <t>Шерстобитов К.Н</t>
  </si>
  <si>
    <t>за 5 место</t>
  </si>
  <si>
    <t>за 7 место</t>
  </si>
  <si>
    <t>за 9 место</t>
  </si>
  <si>
    <t>за 11 место</t>
  </si>
  <si>
    <t>за 6 место</t>
  </si>
  <si>
    <t>за 8 место</t>
  </si>
  <si>
    <t>за 10 место</t>
  </si>
  <si>
    <t>за 12 место</t>
  </si>
  <si>
    <t>Стыковые матч</t>
  </si>
  <si>
    <t>Четвертый финал</t>
  </si>
  <si>
    <t>1В</t>
  </si>
  <si>
    <t>3А</t>
  </si>
  <si>
    <t>3В</t>
  </si>
  <si>
    <t>3С</t>
  </si>
  <si>
    <t>2А</t>
  </si>
  <si>
    <t>1А</t>
  </si>
  <si>
    <t>2В</t>
  </si>
  <si>
    <t>2С</t>
  </si>
  <si>
    <t>1С</t>
  </si>
  <si>
    <t>1W</t>
  </si>
  <si>
    <t>4W</t>
  </si>
  <si>
    <t>2W</t>
  </si>
  <si>
    <t>3W</t>
  </si>
  <si>
    <t>Турнирная таблица. Группа "B"</t>
  </si>
  <si>
    <t>Турнирная таблица. Группа "С"</t>
  </si>
  <si>
    <t>дорожка B</t>
  </si>
  <si>
    <t>дорожка D</t>
  </si>
  <si>
    <t>дорожка A</t>
  </si>
  <si>
    <t>дорожка C</t>
  </si>
  <si>
    <t>4С</t>
  </si>
  <si>
    <t>W</t>
  </si>
  <si>
    <t>L</t>
  </si>
  <si>
    <t>дорожка А</t>
  </si>
  <si>
    <t>XVI спартакиада органов местного самоуправления</t>
  </si>
  <si>
    <t xml:space="preserve">муниципального образования «Город Томск» </t>
  </si>
  <si>
    <t>дисциплина «Керлинг»</t>
  </si>
  <si>
    <t>18-19 марта 2022 года, С/к "Кедр"</t>
  </si>
  <si>
    <t>Департамент архитектуры и градостроительства</t>
  </si>
  <si>
    <t>Департамент управления муниципальной собственностью</t>
  </si>
  <si>
    <t>Администрация Октябрьского района Города Томска</t>
  </si>
  <si>
    <t>Администрация Советского района Города Томска</t>
  </si>
  <si>
    <t>Дума Города Томска</t>
  </si>
  <si>
    <t>Администрация Ленинского района Города Томска</t>
  </si>
  <si>
    <t>Департамент финансов</t>
  </si>
  <si>
    <t>Департамент городского хозяйства</t>
  </si>
  <si>
    <t>Администрации Города Томска</t>
  </si>
  <si>
    <t>Социальная сфера</t>
  </si>
  <si>
    <t>МБУ «Административно-хозяйственное управление»</t>
  </si>
  <si>
    <t>Администрация Кировского района Города Томска</t>
  </si>
  <si>
    <t>Департамент управления муниципальной собственностью
Департамент управления муниципальной собственностью
Департамент управления муниципальной собственностью</t>
  </si>
  <si>
    <t xml:space="preserve">XVI спартакиада органов местного самоуправления муниципального образования «Город Томск» </t>
  </si>
  <si>
    <t>Шерстобитов К.Н.</t>
  </si>
</sst>
</file>

<file path=xl/styles.xml><?xml version="1.0" encoding="utf-8"?>
<styleSheet xmlns="http://schemas.openxmlformats.org/spreadsheetml/2006/main">
  <fonts count="22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5E9B1"/>
        <bgColor indexed="64"/>
      </patternFill>
    </fill>
    <fill>
      <patternFill patternType="solid">
        <fgColor rgb="FFEDEF9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8">
    <xf numFmtId="0" fontId="0" fillId="0" borderId="0" xfId="0" applyFill="1" applyBorder="1" applyAlignment="1">
      <alignment horizontal="left" vertical="top"/>
    </xf>
    <xf numFmtId="0" fontId="2" fillId="0" borderId="0" xfId="1" applyFill="1"/>
    <xf numFmtId="0" fontId="2" fillId="0" borderId="0" xfId="1"/>
    <xf numFmtId="0" fontId="7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" fontId="4" fillId="4" borderId="7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1" fontId="4" fillId="4" borderId="8" xfId="1" applyNumberFormat="1" applyFont="1" applyFill="1" applyBorder="1" applyAlignment="1">
      <alignment horizontal="center" vertical="center"/>
    </xf>
    <xf numFmtId="0" fontId="10" fillId="0" borderId="0" xfId="1" applyFont="1" applyFill="1" applyAlignment="1"/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"/>
    </xf>
    <xf numFmtId="1" fontId="4" fillId="0" borderId="11" xfId="1" applyNumberFormat="1" applyFont="1" applyBorder="1" applyAlignment="1">
      <alignment vertical="center"/>
    </xf>
    <xf numFmtId="0" fontId="4" fillId="0" borderId="11" xfId="1" applyFont="1" applyBorder="1" applyAlignment="1"/>
    <xf numFmtId="0" fontId="4" fillId="0" borderId="11" xfId="1" applyFont="1" applyBorder="1" applyAlignment="1">
      <alignment vertical="center"/>
    </xf>
    <xf numFmtId="0" fontId="4" fillId="0" borderId="0" xfId="1" applyFont="1" applyFill="1" applyAlignment="1"/>
    <xf numFmtId="0" fontId="13" fillId="2" borderId="0" xfId="1" applyFont="1" applyFill="1"/>
    <xf numFmtId="0" fontId="13" fillId="2" borderId="0" xfId="1" applyFont="1" applyFill="1" applyBorder="1"/>
    <xf numFmtId="0" fontId="13" fillId="2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0" fontId="13" fillId="0" borderId="0" xfId="1" applyFont="1"/>
    <xf numFmtId="0" fontId="13" fillId="0" borderId="0" xfId="1" applyFont="1" applyFill="1" applyBorder="1"/>
    <xf numFmtId="0" fontId="13" fillId="2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6" fillId="0" borderId="0" xfId="1" quotePrefix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Fill="1" applyAlignment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5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3" fillId="0" borderId="0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/>
    <xf numFmtId="1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2" borderId="0" xfId="1" applyFont="1" applyFill="1" applyAlignment="1"/>
    <xf numFmtId="0" fontId="14" fillId="2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5" fillId="2" borderId="0" xfId="1" applyFont="1" applyFill="1" applyBorder="1" applyAlignment="1"/>
    <xf numFmtId="0" fontId="14" fillId="2" borderId="10" xfId="1" applyFont="1" applyFill="1" applyBorder="1"/>
    <xf numFmtId="0" fontId="14" fillId="2" borderId="0" xfId="1" applyFont="1" applyFill="1" applyBorder="1"/>
    <xf numFmtId="0" fontId="14" fillId="2" borderId="0" xfId="1" applyFont="1" applyFill="1"/>
    <xf numFmtId="0" fontId="14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9" xfId="1" applyFont="1" applyFill="1" applyBorder="1"/>
    <xf numFmtId="49" fontId="16" fillId="2" borderId="0" xfId="1" applyNumberFormat="1" applyFont="1" applyFill="1" applyBorder="1" applyAlignment="1">
      <alignment horizontal="center"/>
    </xf>
    <xf numFmtId="0" fontId="14" fillId="2" borderId="14" xfId="1" applyFont="1" applyFill="1" applyBorder="1"/>
    <xf numFmtId="0" fontId="14" fillId="2" borderId="15" xfId="1" applyFont="1" applyFill="1" applyBorder="1"/>
    <xf numFmtId="0" fontId="13" fillId="2" borderId="10" xfId="1" applyFont="1" applyFill="1" applyBorder="1" applyAlignment="1">
      <alignment horizontal="center" vertical="center"/>
    </xf>
    <xf numFmtId="0" fontId="13" fillId="2" borderId="9" xfId="1" applyFont="1" applyFill="1" applyBorder="1"/>
    <xf numFmtId="0" fontId="13" fillId="2" borderId="14" xfId="1" applyFont="1" applyFill="1" applyBorder="1" applyAlignment="1">
      <alignment horizontal="center" vertical="center"/>
    </xf>
    <xf numFmtId="0" fontId="13" fillId="2" borderId="14" xfId="1" applyFont="1" applyFill="1" applyBorder="1"/>
    <xf numFmtId="0" fontId="16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vertical="center"/>
    </xf>
    <xf numFmtId="0" fontId="13" fillId="2" borderId="14" xfId="1" applyFont="1" applyFill="1" applyBorder="1" applyAlignment="1">
      <alignment vertical="center"/>
    </xf>
    <xf numFmtId="0" fontId="13" fillId="2" borderId="15" xfId="1" applyFont="1" applyFill="1" applyBorder="1" applyAlignment="1">
      <alignment vertical="center"/>
    </xf>
    <xf numFmtId="0" fontId="13" fillId="2" borderId="0" xfId="1" applyFont="1" applyFill="1" applyBorder="1" applyAlignment="1"/>
    <xf numFmtId="0" fontId="13" fillId="2" borderId="15" xfId="1" applyFont="1" applyFill="1" applyBorder="1" applyAlignment="1">
      <alignment horizontal="center" vertical="center"/>
    </xf>
    <xf numFmtId="0" fontId="13" fillId="2" borderId="10" xfId="1" applyFont="1" applyFill="1" applyBorder="1" applyAlignment="1"/>
    <xf numFmtId="0" fontId="13" fillId="2" borderId="9" xfId="1" applyFont="1" applyFill="1" applyBorder="1" applyAlignment="1"/>
    <xf numFmtId="0" fontId="16" fillId="0" borderId="0" xfId="1" applyFont="1" applyAlignment="1">
      <alignment horizontal="center"/>
    </xf>
    <xf numFmtId="0" fontId="13" fillId="2" borderId="15" xfId="1" applyFont="1" applyFill="1" applyBorder="1"/>
    <xf numFmtId="0" fontId="13" fillId="2" borderId="14" xfId="1" applyFont="1" applyFill="1" applyBorder="1" applyAlignment="1"/>
    <xf numFmtId="0" fontId="13" fillId="2" borderId="15" xfId="1" applyFont="1" applyFill="1" applyBorder="1" applyAlignment="1"/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49" fontId="14" fillId="2" borderId="0" xfId="1" applyNumberFormat="1" applyFont="1" applyFill="1" applyAlignment="1"/>
    <xf numFmtId="0" fontId="13" fillId="2" borderId="10" xfId="1" applyFont="1" applyFill="1" applyBorder="1"/>
    <xf numFmtId="0" fontId="7" fillId="2" borderId="0" xfId="1" applyFont="1" applyFill="1" applyBorder="1"/>
    <xf numFmtId="0" fontId="13" fillId="2" borderId="0" xfId="1" applyFont="1" applyFill="1" applyAlignment="1">
      <alignment vertical="center"/>
    </xf>
    <xf numFmtId="0" fontId="5" fillId="2" borderId="0" xfId="1" applyFont="1" applyFill="1"/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Fill="1" applyBorder="1"/>
    <xf numFmtId="0" fontId="18" fillId="0" borderId="0" xfId="1" applyFont="1" applyFill="1"/>
    <xf numFmtId="0" fontId="5" fillId="0" borderId="0" xfId="1" applyFont="1" applyFill="1"/>
    <xf numFmtId="0" fontId="13" fillId="0" borderId="10" xfId="1" applyFont="1" applyFill="1" applyBorder="1"/>
    <xf numFmtId="0" fontId="13" fillId="0" borderId="15" xfId="1" applyFont="1" applyFill="1" applyBorder="1"/>
    <xf numFmtId="0" fontId="13" fillId="0" borderId="13" xfId="1" applyFont="1" applyFill="1" applyBorder="1"/>
    <xf numFmtId="0" fontId="13" fillId="0" borderId="15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5" fillId="0" borderId="0" xfId="1" applyFont="1" applyFill="1" applyAlignment="1">
      <alignment vertical="center"/>
    </xf>
    <xf numFmtId="0" fontId="13" fillId="0" borderId="14" xfId="1" applyFont="1" applyFill="1" applyBorder="1"/>
    <xf numFmtId="0" fontId="6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/>
    </xf>
    <xf numFmtId="0" fontId="6" fillId="0" borderId="4" xfId="1" quotePrefix="1" applyFont="1" applyBorder="1" applyAlignment="1">
      <alignment horizontal="center" vertical="center"/>
    </xf>
    <xf numFmtId="0" fontId="6" fillId="0" borderId="15" xfId="1" quotePrefix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13" xfId="1" quotePrefix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4" fillId="0" borderId="10" xfId="1" quotePrefix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4" fillId="0" borderId="13" xfId="1" quotePrefix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right" vertical="center"/>
    </xf>
    <xf numFmtId="0" fontId="6" fillId="0" borderId="2" xfId="1" quotePrefix="1" applyFont="1" applyFill="1" applyBorder="1" applyAlignment="1">
      <alignment horizontal="right" vertical="center"/>
    </xf>
    <xf numFmtId="0" fontId="6" fillId="0" borderId="13" xfId="1" quotePrefix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left"/>
    </xf>
    <xf numFmtId="0" fontId="17" fillId="2" borderId="0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16" fillId="2" borderId="2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vertical="top"/>
    </xf>
    <xf numFmtId="0" fontId="9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1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7" fillId="7" borderId="9" xfId="1" applyFont="1" applyFill="1" applyBorder="1" applyAlignment="1">
      <alignment horizontal="center" vertical="center"/>
    </xf>
    <xf numFmtId="0" fontId="19" fillId="7" borderId="7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0" fontId="15" fillId="7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7" fillId="5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9" fillId="5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014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96679</xdr:colOff>
      <xdr:row>7</xdr:row>
      <xdr:rowOff>185262</xdr:rowOff>
    </xdr:from>
    <xdr:to>
      <xdr:col>8</xdr:col>
      <xdr:colOff>9050</xdr:colOff>
      <xdr:row>8</xdr:row>
      <xdr:rowOff>335400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8929" y="2066450"/>
          <a:ext cx="412434" cy="376356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</xdr:colOff>
      <xdr:row>9</xdr:row>
      <xdr:rowOff>160496</xdr:rowOff>
    </xdr:from>
    <xdr:to>
      <xdr:col>12</xdr:col>
      <xdr:colOff>219076</xdr:colOff>
      <xdr:row>10</xdr:row>
      <xdr:rowOff>310634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78518" y="2720340"/>
          <a:ext cx="412433" cy="376357"/>
        </a:xfrm>
        <a:prstGeom prst="rect">
          <a:avLst/>
        </a:prstGeom>
      </xdr:spPr>
    </xdr:pic>
    <xdr:clientData/>
  </xdr:twoCellAnchor>
  <xdr:twoCellAnchor editAs="oneCell">
    <xdr:from>
      <xdr:col>15</xdr:col>
      <xdr:colOff>72866</xdr:colOff>
      <xdr:row>11</xdr:row>
      <xdr:rowOff>164782</xdr:rowOff>
    </xdr:from>
    <xdr:to>
      <xdr:col>17</xdr:col>
      <xdr:colOff>208121</xdr:colOff>
      <xdr:row>12</xdr:row>
      <xdr:rowOff>314919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30491" y="3403282"/>
          <a:ext cx="409099" cy="376356"/>
        </a:xfrm>
        <a:prstGeom prst="rect">
          <a:avLst/>
        </a:prstGeom>
      </xdr:spPr>
    </xdr:pic>
    <xdr:clientData/>
  </xdr:twoCellAnchor>
  <xdr:twoCellAnchor editAs="oneCell">
    <xdr:from>
      <xdr:col>20</xdr:col>
      <xdr:colOff>60960</xdr:colOff>
      <xdr:row>13</xdr:row>
      <xdr:rowOff>176689</xdr:rowOff>
    </xdr:from>
    <xdr:to>
      <xdr:col>22</xdr:col>
      <xdr:colOff>192406</xdr:colOff>
      <xdr:row>14</xdr:row>
      <xdr:rowOff>326827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8179" y="4093845"/>
          <a:ext cx="417196" cy="376357"/>
        </a:xfrm>
        <a:prstGeom prst="rect">
          <a:avLst/>
        </a:prstGeom>
      </xdr:spPr>
    </xdr:pic>
    <xdr:clientData/>
  </xdr:twoCellAnchor>
  <xdr:twoCellAnchor editAs="oneCell">
    <xdr:from>
      <xdr:col>39</xdr:col>
      <xdr:colOff>321470</xdr:colOff>
      <xdr:row>0</xdr:row>
      <xdr:rowOff>205791</xdr:rowOff>
    </xdr:from>
    <xdr:to>
      <xdr:col>42</xdr:col>
      <xdr:colOff>203996</xdr:colOff>
      <xdr:row>4</xdr:row>
      <xdr:rowOff>84941</xdr:rowOff>
    </xdr:to>
    <xdr:pic>
      <xdr:nvPicPr>
        <xdr:cNvPr id="10" name="Рисунок 9" descr="https://www.bankgorodov.ru/public/photos/coa/Tom-7679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77064" y="205791"/>
          <a:ext cx="954088" cy="92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0</xdr:row>
      <xdr:rowOff>142875</xdr:rowOff>
    </xdr:from>
    <xdr:to>
      <xdr:col>2</xdr:col>
      <xdr:colOff>185520</xdr:colOff>
      <xdr:row>4</xdr:row>
      <xdr:rowOff>54610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5781" y="142875"/>
          <a:ext cx="899895" cy="959485"/>
        </a:xfrm>
        <a:prstGeom prst="rect">
          <a:avLst/>
        </a:prstGeom>
      </xdr:spPr>
    </xdr:pic>
    <xdr:clientData/>
  </xdr:twoCellAnchor>
  <xdr:twoCellAnchor editAs="oneCell">
    <xdr:from>
      <xdr:col>54</xdr:col>
      <xdr:colOff>333375</xdr:colOff>
      <xdr:row>1</xdr:row>
      <xdr:rowOff>109861</xdr:rowOff>
    </xdr:from>
    <xdr:to>
      <xdr:col>56</xdr:col>
      <xdr:colOff>37308</xdr:colOff>
      <xdr:row>4</xdr:row>
      <xdr:rowOff>223326</xdr:rowOff>
    </xdr:to>
    <xdr:pic>
      <xdr:nvPicPr>
        <xdr:cNvPr id="12" name="Рисунок 11" descr="https://www.bankgorodov.ru/public/photos/coa/Tom-7679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28094" y="371799"/>
          <a:ext cx="1037433" cy="899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44</xdr:col>
      <xdr:colOff>285750</xdr:colOff>
      <xdr:row>0</xdr:row>
      <xdr:rowOff>250371</xdr:rowOff>
    </xdr:from>
    <xdr:to>
      <xdr:col>46</xdr:col>
      <xdr:colOff>246752</xdr:colOff>
      <xdr:row>4</xdr:row>
      <xdr:rowOff>134892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20125" y="250371"/>
          <a:ext cx="961127" cy="932271"/>
        </a:xfrm>
        <a:prstGeom prst="rect">
          <a:avLst/>
        </a:prstGeom>
      </xdr:spPr>
    </xdr:pic>
    <xdr:clientData/>
  </xdr:twoCellAnchor>
  <xdr:twoCellAnchor>
    <xdr:from>
      <xdr:col>39</xdr:col>
      <xdr:colOff>226219</xdr:colOff>
      <xdr:row>0</xdr:row>
      <xdr:rowOff>122447</xdr:rowOff>
    </xdr:from>
    <xdr:to>
      <xdr:col>42</xdr:col>
      <xdr:colOff>288132</xdr:colOff>
      <xdr:row>5</xdr:row>
      <xdr:rowOff>2952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81813" y="122447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54</xdr:col>
      <xdr:colOff>321469</xdr:colOff>
      <xdr:row>0</xdr:row>
      <xdr:rowOff>86049</xdr:rowOff>
    </xdr:from>
    <xdr:to>
      <xdr:col>56</xdr:col>
      <xdr:colOff>121444</xdr:colOff>
      <xdr:row>4</xdr:row>
      <xdr:rowOff>252304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16188" y="86049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7</xdr:row>
      <xdr:rowOff>30480</xdr:rowOff>
    </xdr:from>
    <xdr:to>
      <xdr:col>7</xdr:col>
      <xdr:colOff>211455</xdr:colOff>
      <xdr:row>8</xdr:row>
      <xdr:rowOff>180618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8880" y="198120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</xdr:colOff>
      <xdr:row>9</xdr:row>
      <xdr:rowOff>53340</xdr:rowOff>
    </xdr:from>
    <xdr:to>
      <xdr:col>12</xdr:col>
      <xdr:colOff>219075</xdr:colOff>
      <xdr:row>10</xdr:row>
      <xdr:rowOff>203477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1820" y="247650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15</xdr:col>
      <xdr:colOff>60960</xdr:colOff>
      <xdr:row>11</xdr:row>
      <xdr:rowOff>45720</xdr:rowOff>
    </xdr:from>
    <xdr:to>
      <xdr:col>17</xdr:col>
      <xdr:colOff>196215</xdr:colOff>
      <xdr:row>12</xdr:row>
      <xdr:rowOff>195858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71900" y="294132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20</xdr:col>
      <xdr:colOff>60960</xdr:colOff>
      <xdr:row>13</xdr:row>
      <xdr:rowOff>45720</xdr:rowOff>
    </xdr:from>
    <xdr:to>
      <xdr:col>22</xdr:col>
      <xdr:colOff>211455</xdr:colOff>
      <xdr:row>14</xdr:row>
      <xdr:rowOff>195858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4840" y="341376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54</xdr:col>
      <xdr:colOff>357188</xdr:colOff>
      <xdr:row>1</xdr:row>
      <xdr:rowOff>107366</xdr:rowOff>
    </xdr:from>
    <xdr:to>
      <xdr:col>56</xdr:col>
      <xdr:colOff>45245</xdr:colOff>
      <xdr:row>4</xdr:row>
      <xdr:rowOff>224006</xdr:rowOff>
    </xdr:to>
    <xdr:pic>
      <xdr:nvPicPr>
        <xdr:cNvPr id="14" name="Рисунок 13" descr="https://www.bankgorodov.ru/public/photos/coa/Tom-7679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66157" y="393116"/>
          <a:ext cx="985838" cy="902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373856</xdr:colOff>
      <xdr:row>1</xdr:row>
      <xdr:rowOff>61120</xdr:rowOff>
    </xdr:from>
    <xdr:to>
      <xdr:col>47</xdr:col>
      <xdr:colOff>309562</xdr:colOff>
      <xdr:row>4</xdr:row>
      <xdr:rowOff>214155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10637" y="346870"/>
          <a:ext cx="935831" cy="938848"/>
        </a:xfrm>
        <a:prstGeom prst="rect">
          <a:avLst/>
        </a:prstGeom>
      </xdr:spPr>
    </xdr:pic>
    <xdr:clientData/>
  </xdr:twoCellAnchor>
  <xdr:twoCellAnchor editAs="oneCell">
    <xdr:from>
      <xdr:col>39</xdr:col>
      <xdr:colOff>202405</xdr:colOff>
      <xdr:row>1</xdr:row>
      <xdr:rowOff>20054</xdr:rowOff>
    </xdr:from>
    <xdr:to>
      <xdr:col>42</xdr:col>
      <xdr:colOff>42069</xdr:colOff>
      <xdr:row>4</xdr:row>
      <xdr:rowOff>130344</xdr:rowOff>
    </xdr:to>
    <xdr:pic>
      <xdr:nvPicPr>
        <xdr:cNvPr id="16" name="Рисунок 15" descr="https://www.bankgorodov.ru/public/photos/coa/Tom-7679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84155" y="305804"/>
          <a:ext cx="899320" cy="896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180181</xdr:colOff>
      <xdr:row>0</xdr:row>
      <xdr:rowOff>116681</xdr:rowOff>
    </xdr:from>
    <xdr:to>
      <xdr:col>3</xdr:col>
      <xdr:colOff>369094</xdr:colOff>
      <xdr:row>3</xdr:row>
      <xdr:rowOff>239554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0244" y="116681"/>
          <a:ext cx="927100" cy="932498"/>
        </a:xfrm>
        <a:prstGeom prst="rect">
          <a:avLst/>
        </a:prstGeom>
      </xdr:spPr>
    </xdr:pic>
    <xdr:clientData/>
  </xdr:twoCellAnchor>
  <xdr:twoCellAnchor>
    <xdr:from>
      <xdr:col>39</xdr:col>
      <xdr:colOff>166686</xdr:colOff>
      <xdr:row>0</xdr:row>
      <xdr:rowOff>55773</xdr:rowOff>
    </xdr:from>
    <xdr:to>
      <xdr:col>42</xdr:col>
      <xdr:colOff>240505</xdr:colOff>
      <xdr:row>4</xdr:row>
      <xdr:rowOff>198215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48436" y="55773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54</xdr:col>
      <xdr:colOff>369094</xdr:colOff>
      <xdr:row>0</xdr:row>
      <xdr:rowOff>166897</xdr:rowOff>
    </xdr:from>
    <xdr:to>
      <xdr:col>56</xdr:col>
      <xdr:colOff>204788</xdr:colOff>
      <xdr:row>5</xdr:row>
      <xdr:rowOff>23589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78063" y="166897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7</xdr:row>
      <xdr:rowOff>30480</xdr:rowOff>
    </xdr:from>
    <xdr:to>
      <xdr:col>7</xdr:col>
      <xdr:colOff>211455</xdr:colOff>
      <xdr:row>8</xdr:row>
      <xdr:rowOff>180618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8880" y="198120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</xdr:colOff>
      <xdr:row>9</xdr:row>
      <xdr:rowOff>53340</xdr:rowOff>
    </xdr:from>
    <xdr:to>
      <xdr:col>12</xdr:col>
      <xdr:colOff>219075</xdr:colOff>
      <xdr:row>10</xdr:row>
      <xdr:rowOff>203478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31820" y="247650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15</xdr:col>
      <xdr:colOff>60960</xdr:colOff>
      <xdr:row>11</xdr:row>
      <xdr:rowOff>45720</xdr:rowOff>
    </xdr:from>
    <xdr:to>
      <xdr:col>17</xdr:col>
      <xdr:colOff>196215</xdr:colOff>
      <xdr:row>12</xdr:row>
      <xdr:rowOff>195858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71900" y="294132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20</xdr:col>
      <xdr:colOff>60960</xdr:colOff>
      <xdr:row>13</xdr:row>
      <xdr:rowOff>45720</xdr:rowOff>
    </xdr:from>
    <xdr:to>
      <xdr:col>22</xdr:col>
      <xdr:colOff>211455</xdr:colOff>
      <xdr:row>14</xdr:row>
      <xdr:rowOff>195857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4840" y="3413760"/>
          <a:ext cx="462915" cy="386358"/>
        </a:xfrm>
        <a:prstGeom prst="rect">
          <a:avLst/>
        </a:prstGeom>
      </xdr:spPr>
    </xdr:pic>
    <xdr:clientData/>
  </xdr:twoCellAnchor>
  <xdr:twoCellAnchor editAs="oneCell">
    <xdr:from>
      <xdr:col>40</xdr:col>
      <xdr:colOff>202406</xdr:colOff>
      <xdr:row>0</xdr:row>
      <xdr:rowOff>158166</xdr:rowOff>
    </xdr:from>
    <xdr:to>
      <xdr:col>43</xdr:col>
      <xdr:colOff>170657</xdr:colOff>
      <xdr:row>3</xdr:row>
      <xdr:rowOff>257344</xdr:rowOff>
    </xdr:to>
    <xdr:pic>
      <xdr:nvPicPr>
        <xdr:cNvPr id="14" name="Рисунок 13" descr="https://www.bankgorodov.ru/public/photos/coa/Tom-7679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2781" y="158166"/>
          <a:ext cx="896939" cy="90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0</xdr:row>
      <xdr:rowOff>133350</xdr:rowOff>
    </xdr:from>
    <xdr:to>
      <xdr:col>3</xdr:col>
      <xdr:colOff>345281</xdr:colOff>
      <xdr:row>4</xdr:row>
      <xdr:rowOff>6985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2463" y="133350"/>
          <a:ext cx="931068" cy="945198"/>
        </a:xfrm>
        <a:prstGeom prst="rect">
          <a:avLst/>
        </a:prstGeom>
      </xdr:spPr>
    </xdr:pic>
    <xdr:clientData/>
  </xdr:twoCellAnchor>
  <xdr:twoCellAnchor editAs="oneCell">
    <xdr:from>
      <xdr:col>54</xdr:col>
      <xdr:colOff>238125</xdr:colOff>
      <xdr:row>1</xdr:row>
      <xdr:rowOff>22435</xdr:rowOff>
    </xdr:from>
    <xdr:to>
      <xdr:col>56</xdr:col>
      <xdr:colOff>158751</xdr:colOff>
      <xdr:row>4</xdr:row>
      <xdr:rowOff>145425</xdr:rowOff>
    </xdr:to>
    <xdr:pic>
      <xdr:nvPicPr>
        <xdr:cNvPr id="16" name="Рисунок 15" descr="https://www.bankgorodov.ru/public/photos/coa/Tom-7679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16188" y="308185"/>
          <a:ext cx="920751" cy="90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119062</xdr:colOff>
      <xdr:row>0</xdr:row>
      <xdr:rowOff>261939</xdr:rowOff>
    </xdr:from>
    <xdr:to>
      <xdr:col>47</xdr:col>
      <xdr:colOff>16451</xdr:colOff>
      <xdr:row>4</xdr:row>
      <xdr:rowOff>135574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8250" y="261939"/>
          <a:ext cx="897514" cy="945198"/>
        </a:xfrm>
        <a:prstGeom prst="rect">
          <a:avLst/>
        </a:prstGeom>
      </xdr:spPr>
    </xdr:pic>
    <xdr:clientData/>
  </xdr:twoCellAnchor>
  <xdr:twoCellAnchor>
    <xdr:from>
      <xdr:col>40</xdr:col>
      <xdr:colOff>202406</xdr:colOff>
      <xdr:row>0</xdr:row>
      <xdr:rowOff>158166</xdr:rowOff>
    </xdr:from>
    <xdr:to>
      <xdr:col>43</xdr:col>
      <xdr:colOff>407193</xdr:colOff>
      <xdr:row>5</xdr:row>
      <xdr:rowOff>14858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2781" y="158166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54</xdr:col>
      <xdr:colOff>202406</xdr:colOff>
      <xdr:row>0</xdr:row>
      <xdr:rowOff>105779</xdr:rowOff>
    </xdr:from>
    <xdr:to>
      <xdr:col>56</xdr:col>
      <xdr:colOff>335756</xdr:colOff>
      <xdr:row>4</xdr:row>
      <xdr:rowOff>248221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80469" y="105779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182881</xdr:rowOff>
    </xdr:from>
    <xdr:to>
      <xdr:col>2</xdr:col>
      <xdr:colOff>342899</xdr:colOff>
      <xdr:row>4</xdr:row>
      <xdr:rowOff>95251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8619" y="182881"/>
          <a:ext cx="897255" cy="902970"/>
        </a:xfrm>
        <a:prstGeom prst="rect">
          <a:avLst/>
        </a:prstGeom>
      </xdr:spPr>
    </xdr:pic>
    <xdr:clientData/>
  </xdr:twoCellAnchor>
  <xdr:twoCellAnchor>
    <xdr:from>
      <xdr:col>20</xdr:col>
      <xdr:colOff>123825</xdr:colOff>
      <xdr:row>0</xdr:row>
      <xdr:rowOff>76200</xdr:rowOff>
    </xdr:from>
    <xdr:to>
      <xdr:col>23</xdr:col>
      <xdr:colOff>66675</xdr:colOff>
      <xdr:row>5</xdr:row>
      <xdr:rowOff>61480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24600" y="76200"/>
          <a:ext cx="1133475" cy="121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374073</xdr:colOff>
      <xdr:row>0</xdr:row>
      <xdr:rowOff>145473</xdr:rowOff>
    </xdr:from>
    <xdr:to>
      <xdr:col>2</xdr:col>
      <xdr:colOff>318004</xdr:colOff>
      <xdr:row>6</xdr:row>
      <xdr:rowOff>65867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4073" y="145473"/>
          <a:ext cx="976095" cy="959485"/>
        </a:xfrm>
        <a:prstGeom prst="rect">
          <a:avLst/>
        </a:prstGeom>
      </xdr:spPr>
    </xdr:pic>
    <xdr:clientData/>
  </xdr:twoCellAnchor>
  <xdr:twoCellAnchor>
    <xdr:from>
      <xdr:col>17</xdr:col>
      <xdr:colOff>107086</xdr:colOff>
      <xdr:row>0</xdr:row>
      <xdr:rowOff>77932</xdr:rowOff>
    </xdr:from>
    <xdr:to>
      <xdr:col>22</xdr:col>
      <xdr:colOff>134795</xdr:colOff>
      <xdr:row>7</xdr:row>
      <xdr:rowOff>34637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74586" y="77932"/>
          <a:ext cx="1257300" cy="1290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158116</xdr:rowOff>
    </xdr:from>
    <xdr:to>
      <xdr:col>1</xdr:col>
      <xdr:colOff>249555</xdr:colOff>
      <xdr:row>5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8116"/>
          <a:ext cx="773430" cy="803909"/>
        </a:xfrm>
        <a:prstGeom prst="rect">
          <a:avLst/>
        </a:prstGeom>
      </xdr:spPr>
    </xdr:pic>
    <xdr:clientData/>
  </xdr:twoCellAnchor>
  <xdr:twoCellAnchor>
    <xdr:from>
      <xdr:col>20</xdr:col>
      <xdr:colOff>142875</xdr:colOff>
      <xdr:row>0</xdr:row>
      <xdr:rowOff>47625</xdr:rowOff>
    </xdr:from>
    <xdr:to>
      <xdr:col>24</xdr:col>
      <xdr:colOff>457200</xdr:colOff>
      <xdr:row>8</xdr:row>
      <xdr:rowOff>47626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1257300" cy="147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6928</xdr:colOff>
      <xdr:row>0</xdr:row>
      <xdr:rowOff>117763</xdr:rowOff>
    </xdr:from>
    <xdr:to>
      <xdr:col>3</xdr:col>
      <xdr:colOff>581241</xdr:colOff>
      <xdr:row>5</xdr:row>
      <xdr:rowOff>152457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6528" y="117763"/>
          <a:ext cx="976095" cy="959485"/>
        </a:xfrm>
        <a:prstGeom prst="rect">
          <a:avLst/>
        </a:prstGeom>
      </xdr:spPr>
    </xdr:pic>
    <xdr:clientData/>
  </xdr:twoCellAnchor>
  <xdr:twoCellAnchor>
    <xdr:from>
      <xdr:col>15</xdr:col>
      <xdr:colOff>207818</xdr:colOff>
      <xdr:row>0</xdr:row>
      <xdr:rowOff>129885</xdr:rowOff>
    </xdr:from>
    <xdr:to>
      <xdr:col>17</xdr:col>
      <xdr:colOff>136267</xdr:colOff>
      <xdr:row>8</xdr:row>
      <xdr:rowOff>164522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0" y="129885"/>
          <a:ext cx="1400494" cy="1575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sk\Desktop\&#1061;%20&#1095;&#1077;&#1084;&#1087;&#1080;&#1086;&#1085;&#1072;&#1090;%20&#1056;&#1086;&#1089;&#1089;&#1080;&#1080;%20&#1087;&#1086;%20&#1082;&#1077;&#1088;&#1083;&#1080;&#1085;&#1075;&#1091;%2017%20-%2024%20&#1084;&#1072;&#1088;&#1090;&#1072;%202019%20&#1053;&#1086;&#1074;&#1086;&#1089;&#1080;&#1073;&#1080;&#1088;&#1089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енщины Пост."/>
      <sheetName val="Мужчины Пост."/>
      <sheetName val="Таб. кругового этапа жен."/>
      <sheetName val="Таб. кругового этапа муж."/>
      <sheetName val="Женщины1"/>
      <sheetName val="Мужчины"/>
      <sheetName val="Прот. итогов(муж)"/>
      <sheetName val="Прот. итогов(же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D441"/>
  <sheetViews>
    <sheetView tabSelected="1" zoomScale="80" zoomScaleNormal="80" workbookViewId="0">
      <selection activeCell="AS9" sqref="AS9"/>
    </sheetView>
  </sheetViews>
  <sheetFormatPr defaultColWidth="8.83203125" defaultRowHeight="15"/>
  <cols>
    <col min="1" max="1" width="3.5" style="31" customWidth="1"/>
    <col min="2" max="2" width="18.33203125" style="31" customWidth="1"/>
    <col min="3" max="3" width="4.1640625" style="31" customWidth="1"/>
    <col min="4" max="4" width="21.83203125" style="31" customWidth="1"/>
    <col min="5" max="5" width="0.5" style="31" customWidth="1"/>
    <col min="6" max="6" width="4.1640625" style="31" customWidth="1"/>
    <col min="7" max="7" width="0.5" style="31" customWidth="1"/>
    <col min="8" max="8" width="4.1640625" style="31" customWidth="1"/>
    <col min="9" max="10" width="0.5" style="31" customWidth="1"/>
    <col min="11" max="11" width="4.1640625" style="31" customWidth="1"/>
    <col min="12" max="12" width="0.5" style="31" customWidth="1"/>
    <col min="13" max="13" width="4.1640625" style="31" customWidth="1"/>
    <col min="14" max="14" width="0.5" style="31" customWidth="1"/>
    <col min="15" max="15" width="0.33203125" style="31" customWidth="1"/>
    <col min="16" max="16" width="4.33203125" style="31" customWidth="1"/>
    <col min="17" max="17" width="0.5" style="31" customWidth="1"/>
    <col min="18" max="18" width="4.1640625" style="31" customWidth="1"/>
    <col min="19" max="19" width="0.33203125" style="31" customWidth="1"/>
    <col min="20" max="20" width="0.5" style="31" customWidth="1"/>
    <col min="21" max="21" width="4.5" style="31" customWidth="1"/>
    <col min="22" max="22" width="0.5" style="31" customWidth="1"/>
    <col min="23" max="23" width="4.1640625" style="31" customWidth="1"/>
    <col min="24" max="24" width="0.5" style="31" customWidth="1"/>
    <col min="25" max="30" width="0.5" style="31" hidden="1" customWidth="1"/>
    <col min="31" max="31" width="4.1640625" style="31" hidden="1" customWidth="1"/>
    <col min="32" max="32" width="0.33203125" style="31" hidden="1" customWidth="1"/>
    <col min="33" max="33" width="4.1640625" style="31" hidden="1" customWidth="1"/>
    <col min="34" max="34" width="0.5" style="31" hidden="1" customWidth="1"/>
    <col min="35" max="35" width="4.5" style="31" customWidth="1"/>
    <col min="36" max="36" width="0.83203125" style="31" customWidth="1"/>
    <col min="37" max="37" width="4.5" style="31" customWidth="1"/>
    <col min="38" max="38" width="9.5" style="31" customWidth="1"/>
    <col min="39" max="39" width="10" style="31" customWidth="1"/>
    <col min="40" max="40" width="7.5" style="31" customWidth="1"/>
    <col min="41" max="42" width="5.6640625" style="31" customWidth="1"/>
    <col min="43" max="43" width="5.5" style="31" customWidth="1"/>
    <col min="44" max="44" width="5.1640625" style="31" customWidth="1"/>
    <col min="45" max="48" width="8.83203125" style="31"/>
    <col min="49" max="49" width="4.1640625" style="31" customWidth="1"/>
    <col min="50" max="50" width="22.1640625" style="31" customWidth="1"/>
    <col min="51" max="51" width="13.83203125" style="31" customWidth="1"/>
    <col min="52" max="52" width="13.1640625" style="31" customWidth="1"/>
    <col min="53" max="53" width="13.5" style="31" customWidth="1"/>
    <col min="54" max="54" width="13.1640625" style="31" customWidth="1"/>
    <col min="55" max="55" width="14.6640625" style="31" customWidth="1"/>
    <col min="56" max="16384" width="8.83203125" style="31"/>
  </cols>
  <sheetData>
    <row r="1" spans="1:56" ht="20.25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30"/>
      <c r="AT1" s="30"/>
      <c r="AU1" s="30"/>
      <c r="AV1" s="130" t="s">
        <v>57</v>
      </c>
      <c r="AW1" s="130"/>
      <c r="AX1" s="130"/>
      <c r="AY1" s="130"/>
      <c r="AZ1" s="130"/>
      <c r="BA1" s="130"/>
      <c r="BB1" s="130"/>
      <c r="BC1" s="130"/>
      <c r="BD1" s="130"/>
    </row>
    <row r="2" spans="1:56" ht="20.25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30"/>
      <c r="AT2" s="30"/>
      <c r="AU2" s="30"/>
      <c r="AV2" s="130" t="s">
        <v>58</v>
      </c>
      <c r="AW2" s="130"/>
      <c r="AX2" s="130"/>
      <c r="AY2" s="130"/>
      <c r="AZ2" s="130"/>
      <c r="BA2" s="130"/>
      <c r="BB2" s="130"/>
      <c r="BC2" s="130"/>
      <c r="BD2" s="130"/>
    </row>
    <row r="3" spans="1:56" ht="21" customHeight="1">
      <c r="A3" s="131" t="s">
        <v>59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30"/>
      <c r="AT3" s="30"/>
      <c r="AU3" s="30"/>
      <c r="AV3" s="131" t="s">
        <v>59</v>
      </c>
      <c r="AW3" s="131"/>
      <c r="AX3" s="131"/>
      <c r="AY3" s="131"/>
      <c r="AZ3" s="131"/>
      <c r="BA3" s="131"/>
      <c r="BB3" s="131"/>
      <c r="BC3" s="131"/>
      <c r="BD3" s="131"/>
    </row>
    <row r="4" spans="1:56" ht="21" customHeight="1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30"/>
      <c r="AT4" s="30"/>
      <c r="AU4" s="30"/>
      <c r="AV4" s="132" t="s">
        <v>60</v>
      </c>
      <c r="AW4" s="132"/>
      <c r="AX4" s="132"/>
      <c r="AY4" s="132"/>
      <c r="AZ4" s="132"/>
      <c r="BA4" s="132"/>
      <c r="BB4" s="132"/>
      <c r="BC4" s="132"/>
      <c r="BD4" s="132"/>
    </row>
    <row r="5" spans="1:56" ht="22.5">
      <c r="A5" s="35"/>
      <c r="B5" s="11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111"/>
      <c r="AQ5" s="25"/>
      <c r="AR5" s="36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1:56" ht="15" customHeight="1">
      <c r="C6" s="177" t="s">
        <v>2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30"/>
      <c r="AP6" s="30"/>
      <c r="AQ6" s="30"/>
      <c r="AR6" s="21"/>
      <c r="AS6" s="30"/>
      <c r="AT6" s="30"/>
      <c r="AU6" s="30"/>
      <c r="AV6" s="30"/>
      <c r="AW6" s="171" t="s">
        <v>2</v>
      </c>
      <c r="AX6" s="171"/>
      <c r="AY6" s="171"/>
      <c r="AZ6" s="171"/>
      <c r="BA6" s="171"/>
      <c r="BB6" s="171"/>
      <c r="BC6" s="171"/>
    </row>
    <row r="7" spans="1:56" ht="28.35" customHeight="1">
      <c r="C7" s="112" t="s">
        <v>0</v>
      </c>
      <c r="D7" s="115" t="s">
        <v>3</v>
      </c>
      <c r="E7" s="172">
        <v>1</v>
      </c>
      <c r="F7" s="173"/>
      <c r="G7" s="173"/>
      <c r="H7" s="173"/>
      <c r="I7" s="174"/>
      <c r="J7" s="172">
        <v>2</v>
      </c>
      <c r="K7" s="173"/>
      <c r="L7" s="173"/>
      <c r="M7" s="173"/>
      <c r="N7" s="174"/>
      <c r="O7" s="172">
        <v>3</v>
      </c>
      <c r="P7" s="173"/>
      <c r="Q7" s="173"/>
      <c r="R7" s="173"/>
      <c r="S7" s="174"/>
      <c r="T7" s="172">
        <v>4</v>
      </c>
      <c r="U7" s="173"/>
      <c r="V7" s="173"/>
      <c r="W7" s="173"/>
      <c r="X7" s="174"/>
      <c r="Y7" s="178"/>
      <c r="Z7" s="179"/>
      <c r="AA7" s="179"/>
      <c r="AB7" s="179"/>
      <c r="AC7" s="179"/>
      <c r="AD7" s="172">
        <v>8</v>
      </c>
      <c r="AE7" s="173"/>
      <c r="AF7" s="173"/>
      <c r="AG7" s="173"/>
      <c r="AH7" s="174"/>
      <c r="AI7" s="147" t="s">
        <v>5</v>
      </c>
      <c r="AJ7" s="148"/>
      <c r="AK7" s="149"/>
      <c r="AL7" s="113" t="s">
        <v>7</v>
      </c>
      <c r="AM7" s="114" t="s">
        <v>8</v>
      </c>
      <c r="AN7" s="114" t="s">
        <v>9</v>
      </c>
      <c r="AO7" s="30"/>
      <c r="AP7" s="30"/>
      <c r="AQ7" s="30"/>
      <c r="AR7" s="30"/>
      <c r="AS7" s="30"/>
      <c r="AT7" s="30"/>
      <c r="AU7" s="30"/>
      <c r="AV7" s="30"/>
      <c r="AW7" s="70" t="s">
        <v>0</v>
      </c>
      <c r="AX7" s="70" t="s">
        <v>3</v>
      </c>
      <c r="AY7" s="70" t="s">
        <v>10</v>
      </c>
      <c r="AZ7" s="70" t="s">
        <v>11</v>
      </c>
      <c r="BA7" s="70" t="s">
        <v>12</v>
      </c>
      <c r="BB7" s="70" t="s">
        <v>13</v>
      </c>
      <c r="BC7" s="70" t="s">
        <v>14</v>
      </c>
    </row>
    <row r="8" spans="1:56" ht="18.600000000000001" customHeight="1" thickBot="1">
      <c r="C8" s="158">
        <v>1</v>
      </c>
      <c r="D8" s="175" t="s">
        <v>61</v>
      </c>
      <c r="E8" s="7"/>
      <c r="F8" s="8"/>
      <c r="G8" s="9"/>
      <c r="H8" s="8"/>
      <c r="I8" s="10"/>
      <c r="J8" s="11"/>
      <c r="K8" s="12">
        <v>1</v>
      </c>
      <c r="L8" s="13"/>
      <c r="M8" s="14">
        <v>2</v>
      </c>
      <c r="N8" s="15"/>
      <c r="O8" s="11"/>
      <c r="P8" s="12">
        <v>3</v>
      </c>
      <c r="Q8" s="13"/>
      <c r="R8" s="14">
        <v>2</v>
      </c>
      <c r="S8" s="15"/>
      <c r="T8" s="11"/>
      <c r="U8" s="12">
        <v>3</v>
      </c>
      <c r="V8" s="13"/>
      <c r="W8" s="14">
        <v>1</v>
      </c>
      <c r="X8" s="15"/>
      <c r="Y8" s="180"/>
      <c r="Z8" s="181"/>
      <c r="AA8" s="181"/>
      <c r="AB8" s="181"/>
      <c r="AC8" s="181"/>
      <c r="AD8" s="11"/>
      <c r="AE8" s="12"/>
      <c r="AF8" s="13"/>
      <c r="AG8" s="14"/>
      <c r="AH8" s="15">
        <v>0</v>
      </c>
      <c r="AI8" s="66">
        <f>SUM(K8,P8,U8)</f>
        <v>7</v>
      </c>
      <c r="AJ8" s="67" t="s">
        <v>6</v>
      </c>
      <c r="AK8" s="68">
        <f>SUM(M8,R8,W8)</f>
        <v>5</v>
      </c>
      <c r="AL8" s="138">
        <v>5</v>
      </c>
      <c r="AM8" s="140" t="e">
        <f>#REF!</f>
        <v>#REF!</v>
      </c>
      <c r="AN8" s="153">
        <v>2</v>
      </c>
      <c r="AO8" s="19"/>
      <c r="AP8" s="19"/>
      <c r="AQ8" s="19"/>
      <c r="AR8" s="30"/>
      <c r="AS8" s="30"/>
      <c r="AT8" s="30"/>
      <c r="AU8" s="30"/>
      <c r="AV8" s="30"/>
      <c r="AW8" s="133">
        <v>1</v>
      </c>
      <c r="AX8" s="135" t="s">
        <v>61</v>
      </c>
      <c r="AY8" s="133">
        <v>3</v>
      </c>
      <c r="AZ8" s="133">
        <v>2</v>
      </c>
      <c r="BA8" s="133">
        <v>1</v>
      </c>
      <c r="BB8" s="133">
        <f>AL8</f>
        <v>5</v>
      </c>
      <c r="BC8" s="133" t="e">
        <f>#REF!</f>
        <v>#REF!</v>
      </c>
      <c r="BD8" s="30"/>
    </row>
    <row r="9" spans="1:56" ht="35.25" customHeight="1">
      <c r="C9" s="159"/>
      <c r="D9" s="176"/>
      <c r="E9" s="155"/>
      <c r="F9" s="156"/>
      <c r="G9" s="156"/>
      <c r="H9" s="156"/>
      <c r="I9" s="157"/>
      <c r="J9" s="142" t="str">
        <f>IF(K8&gt;M8,"2",IF(K8&lt;M8,"1",IF(K8,M8,"")))</f>
        <v>1</v>
      </c>
      <c r="K9" s="143"/>
      <c r="L9" s="143"/>
      <c r="M9" s="143"/>
      <c r="N9" s="144"/>
      <c r="O9" s="142" t="str">
        <f>IF(P8&gt;R8,"2",IF(P8&lt;R8,"1",IF(P8,R8,"")))</f>
        <v>2</v>
      </c>
      <c r="P9" s="143"/>
      <c r="Q9" s="143"/>
      <c r="R9" s="143"/>
      <c r="S9" s="144"/>
      <c r="T9" s="162" t="str">
        <f>IF(U8&gt;W8,"2",IF(U8&lt;W8,"1",IF(U8,W8,"")))</f>
        <v>2</v>
      </c>
      <c r="U9" s="163"/>
      <c r="V9" s="163"/>
      <c r="W9" s="163"/>
      <c r="X9" s="164"/>
      <c r="Y9" s="180"/>
      <c r="Z9" s="181"/>
      <c r="AA9" s="181"/>
      <c r="AB9" s="181"/>
      <c r="AC9" s="181"/>
      <c r="AD9" s="142" t="str">
        <f>IF(AE8&gt;AG8,"3",IF(AE8&lt;AG8,"1",IF(AE8,AG8,"")))</f>
        <v/>
      </c>
      <c r="AE9" s="143"/>
      <c r="AF9" s="143"/>
      <c r="AG9" s="143"/>
      <c r="AH9" s="144"/>
      <c r="AI9" s="150">
        <f>SUM(AI8-AK8)</f>
        <v>2</v>
      </c>
      <c r="AJ9" s="151"/>
      <c r="AK9" s="152"/>
      <c r="AL9" s="139"/>
      <c r="AM9" s="141"/>
      <c r="AN9" s="154"/>
      <c r="AO9" s="19"/>
      <c r="AP9" s="19"/>
      <c r="AQ9" s="19"/>
      <c r="AR9" s="30"/>
      <c r="AS9" s="30"/>
      <c r="AT9" s="30"/>
      <c r="AU9" s="30"/>
      <c r="AV9" s="30"/>
      <c r="AW9" s="134"/>
      <c r="AX9" s="136"/>
      <c r="AY9" s="134"/>
      <c r="AZ9" s="134"/>
      <c r="BA9" s="134"/>
      <c r="BB9" s="134"/>
      <c r="BC9" s="134"/>
      <c r="BD9" s="30"/>
    </row>
    <row r="10" spans="1:56" ht="18" customHeight="1" thickBot="1">
      <c r="C10" s="158">
        <v>2</v>
      </c>
      <c r="D10" s="170" t="s">
        <v>62</v>
      </c>
      <c r="E10" s="11"/>
      <c r="F10" s="12">
        <v>2</v>
      </c>
      <c r="G10" s="13"/>
      <c r="H10" s="14">
        <v>1</v>
      </c>
      <c r="I10" s="15">
        <v>0</v>
      </c>
      <c r="J10" s="16"/>
      <c r="K10" s="17"/>
      <c r="L10" s="9"/>
      <c r="M10" s="8"/>
      <c r="N10" s="10"/>
      <c r="O10" s="11"/>
      <c r="P10" s="12">
        <v>1</v>
      </c>
      <c r="Q10" s="13"/>
      <c r="R10" s="14">
        <v>2</v>
      </c>
      <c r="S10" s="15"/>
      <c r="T10" s="11"/>
      <c r="U10" s="12">
        <v>4</v>
      </c>
      <c r="V10" s="13"/>
      <c r="W10" s="14">
        <v>1</v>
      </c>
      <c r="X10" s="15"/>
      <c r="Y10" s="180"/>
      <c r="Z10" s="181"/>
      <c r="AA10" s="181"/>
      <c r="AB10" s="181"/>
      <c r="AC10" s="181"/>
      <c r="AD10" s="11"/>
      <c r="AE10" s="12"/>
      <c r="AF10" s="13"/>
      <c r="AG10" s="14"/>
      <c r="AH10" s="15">
        <v>0</v>
      </c>
      <c r="AI10" s="66">
        <f>SUM(F10,P10,U10)</f>
        <v>7</v>
      </c>
      <c r="AJ10" s="67" t="s">
        <v>6</v>
      </c>
      <c r="AK10" s="68">
        <f>SUM(H10,R10,W10)</f>
        <v>4</v>
      </c>
      <c r="AL10" s="165">
        <v>5</v>
      </c>
      <c r="AM10" s="140" t="e">
        <f>#REF!</f>
        <v>#REF!</v>
      </c>
      <c r="AN10" s="153">
        <v>1</v>
      </c>
      <c r="AO10" s="19"/>
      <c r="AP10" s="19"/>
      <c r="AQ10" s="19"/>
      <c r="AR10" s="30"/>
      <c r="AS10" s="30"/>
      <c r="AT10" s="30"/>
      <c r="AU10" s="30"/>
      <c r="AV10" s="30"/>
      <c r="AW10" s="133">
        <v>2</v>
      </c>
      <c r="AX10" s="135" t="s">
        <v>62</v>
      </c>
      <c r="AY10" s="133">
        <v>3</v>
      </c>
      <c r="AZ10" s="133">
        <v>2</v>
      </c>
      <c r="BA10" s="133">
        <v>1</v>
      </c>
      <c r="BB10" s="133">
        <f>AL10</f>
        <v>5</v>
      </c>
      <c r="BC10" s="133" t="e">
        <f>#REF!</f>
        <v>#REF!</v>
      </c>
      <c r="BD10" s="30"/>
    </row>
    <row r="11" spans="1:56" ht="36" customHeight="1">
      <c r="C11" s="159"/>
      <c r="D11" s="170"/>
      <c r="E11" s="167" t="str">
        <f>IF(F10&gt;H10,"2",IF(F10&lt;H10,"1",IF(F10,H10,"")))</f>
        <v>2</v>
      </c>
      <c r="F11" s="168"/>
      <c r="G11" s="168"/>
      <c r="H11" s="168"/>
      <c r="I11" s="169"/>
      <c r="J11" s="155"/>
      <c r="K11" s="156"/>
      <c r="L11" s="156"/>
      <c r="M11" s="156"/>
      <c r="N11" s="157"/>
      <c r="O11" s="142" t="str">
        <f>IF(P10&gt;R10,"2",IF(P10&lt;R10,"1",IF(P10,R10,"")))</f>
        <v>1</v>
      </c>
      <c r="P11" s="143"/>
      <c r="Q11" s="143"/>
      <c r="R11" s="143"/>
      <c r="S11" s="144"/>
      <c r="T11" s="142" t="str">
        <f>IF(U10&gt;W10,"2",IF(U10&lt;W10,"1",IF(U10,W10,"")))</f>
        <v>2</v>
      </c>
      <c r="U11" s="143"/>
      <c r="V11" s="143"/>
      <c r="W11" s="143"/>
      <c r="X11" s="144"/>
      <c r="Y11" s="180"/>
      <c r="Z11" s="181"/>
      <c r="AA11" s="181"/>
      <c r="AB11" s="181"/>
      <c r="AC11" s="181"/>
      <c r="AD11" s="142" t="str">
        <f>IF(AE10&gt;AG10,"3",IF(AE10&lt;AG10,"1",IF(AE10,AG10,"")))</f>
        <v/>
      </c>
      <c r="AE11" s="143"/>
      <c r="AF11" s="143"/>
      <c r="AG11" s="143"/>
      <c r="AH11" s="144"/>
      <c r="AI11" s="150">
        <f>SUM(AI10-AK10)</f>
        <v>3</v>
      </c>
      <c r="AJ11" s="151"/>
      <c r="AK11" s="152"/>
      <c r="AL11" s="166"/>
      <c r="AM11" s="141"/>
      <c r="AN11" s="154"/>
      <c r="AO11" s="19"/>
      <c r="AP11" s="19"/>
      <c r="AQ11" s="19"/>
      <c r="AR11" s="30"/>
      <c r="AS11" s="30" t="s">
        <v>1</v>
      </c>
      <c r="AT11" s="30"/>
      <c r="AU11" s="30"/>
      <c r="AV11" s="30"/>
      <c r="AW11" s="134"/>
      <c r="AX11" s="136"/>
      <c r="AY11" s="134"/>
      <c r="AZ11" s="134"/>
      <c r="BA11" s="134"/>
      <c r="BB11" s="134"/>
      <c r="BC11" s="134"/>
      <c r="BD11" s="30"/>
    </row>
    <row r="12" spans="1:56" ht="18.600000000000001" customHeight="1" thickBot="1">
      <c r="C12" s="158">
        <v>3</v>
      </c>
      <c r="D12" s="170" t="s">
        <v>63</v>
      </c>
      <c r="E12" s="11"/>
      <c r="F12" s="12">
        <v>2</v>
      </c>
      <c r="G12" s="13"/>
      <c r="H12" s="14">
        <v>3</v>
      </c>
      <c r="I12" s="15"/>
      <c r="J12" s="11"/>
      <c r="K12" s="12">
        <v>2</v>
      </c>
      <c r="L12" s="13"/>
      <c r="M12" s="14">
        <v>1</v>
      </c>
      <c r="N12" s="15">
        <v>0</v>
      </c>
      <c r="O12" s="16"/>
      <c r="P12" s="8"/>
      <c r="Q12" s="9"/>
      <c r="R12" s="8"/>
      <c r="S12" s="10"/>
      <c r="T12" s="11"/>
      <c r="U12" s="12">
        <v>1</v>
      </c>
      <c r="V12" s="23"/>
      <c r="W12" s="14">
        <v>2</v>
      </c>
      <c r="X12" s="15"/>
      <c r="Y12" s="180"/>
      <c r="Z12" s="181"/>
      <c r="AA12" s="181"/>
      <c r="AB12" s="181"/>
      <c r="AC12" s="181"/>
      <c r="AD12" s="11"/>
      <c r="AE12" s="12"/>
      <c r="AF12" s="13"/>
      <c r="AG12" s="14"/>
      <c r="AH12" s="15">
        <v>0</v>
      </c>
      <c r="AI12" s="66">
        <f>SUM(F12,K12,U12)</f>
        <v>5</v>
      </c>
      <c r="AJ12" s="67" t="s">
        <v>6</v>
      </c>
      <c r="AK12" s="68">
        <f>SUM(H12,M12,W12)</f>
        <v>6</v>
      </c>
      <c r="AL12" s="165">
        <v>4</v>
      </c>
      <c r="AM12" s="140" t="e">
        <f>#REF!</f>
        <v>#REF!</v>
      </c>
      <c r="AN12" s="153">
        <v>4</v>
      </c>
      <c r="AO12" s="19"/>
      <c r="AP12" s="19"/>
      <c r="AQ12" s="19"/>
      <c r="AR12" s="30"/>
      <c r="AS12" s="30"/>
      <c r="AT12" s="30"/>
      <c r="AU12" s="30"/>
      <c r="AV12" s="30"/>
      <c r="AW12" s="133">
        <v>3</v>
      </c>
      <c r="AX12" s="135" t="s">
        <v>63</v>
      </c>
      <c r="AY12" s="133">
        <v>3</v>
      </c>
      <c r="AZ12" s="133">
        <v>1</v>
      </c>
      <c r="BA12" s="133">
        <v>2</v>
      </c>
      <c r="BB12" s="133">
        <f>AL12</f>
        <v>4</v>
      </c>
      <c r="BC12" s="133" t="e">
        <f>#REF!</f>
        <v>#REF!</v>
      </c>
      <c r="BD12" s="30"/>
    </row>
    <row r="13" spans="1:56" ht="35.25" customHeight="1">
      <c r="C13" s="159"/>
      <c r="D13" s="170"/>
      <c r="E13" s="142" t="str">
        <f>IF(F12&gt;H12,"2",IF(F12&lt;H12,"1",IF(F12,H12,"")))</f>
        <v>1</v>
      </c>
      <c r="F13" s="143"/>
      <c r="G13" s="143"/>
      <c r="H13" s="143"/>
      <c r="I13" s="144"/>
      <c r="J13" s="142" t="str">
        <f>IF(K12&gt;M12,"2",IF(K12&lt;M12,"1",IF(K12,M12,"")))</f>
        <v>2</v>
      </c>
      <c r="K13" s="143"/>
      <c r="L13" s="143"/>
      <c r="M13" s="143"/>
      <c r="N13" s="144"/>
      <c r="O13" s="155"/>
      <c r="P13" s="156"/>
      <c r="Q13" s="156"/>
      <c r="R13" s="156"/>
      <c r="S13" s="157"/>
      <c r="T13" s="142" t="str">
        <f>IF(U12&gt;W12,"2",IF(U12&lt;W12,"1",IF(U12,W12,"")))</f>
        <v>1</v>
      </c>
      <c r="U13" s="143"/>
      <c r="V13" s="143"/>
      <c r="W13" s="143"/>
      <c r="X13" s="144"/>
      <c r="Y13" s="180"/>
      <c r="Z13" s="181"/>
      <c r="AA13" s="181"/>
      <c r="AB13" s="181"/>
      <c r="AC13" s="181"/>
      <c r="AD13" s="142" t="str">
        <f>IF(AE12&gt;AG12,"3",IF(AE12&lt;AG12,"1",IF(AE12,AG12,"")))</f>
        <v/>
      </c>
      <c r="AE13" s="143"/>
      <c r="AF13" s="143"/>
      <c r="AG13" s="143"/>
      <c r="AH13" s="144"/>
      <c r="AI13" s="150">
        <f>SUM(AI12-AK12)</f>
        <v>-1</v>
      </c>
      <c r="AJ13" s="151"/>
      <c r="AK13" s="152"/>
      <c r="AL13" s="166"/>
      <c r="AM13" s="141"/>
      <c r="AN13" s="154"/>
      <c r="AO13" s="19"/>
      <c r="AP13" s="19"/>
      <c r="AQ13" s="19"/>
      <c r="AR13" s="30"/>
      <c r="AS13" s="30"/>
      <c r="AT13" s="30"/>
      <c r="AU13" s="30"/>
      <c r="AV13" s="30"/>
      <c r="AW13" s="134"/>
      <c r="AX13" s="136"/>
      <c r="AY13" s="134"/>
      <c r="AZ13" s="134"/>
      <c r="BA13" s="134"/>
      <c r="BB13" s="134"/>
      <c r="BC13" s="134"/>
      <c r="BD13" s="30"/>
    </row>
    <row r="14" spans="1:56" ht="18.600000000000001" customHeight="1" thickBot="1">
      <c r="C14" s="158">
        <v>4</v>
      </c>
      <c r="D14" s="160" t="s">
        <v>64</v>
      </c>
      <c r="E14" s="11"/>
      <c r="F14" s="12">
        <v>1</v>
      </c>
      <c r="G14" s="13"/>
      <c r="H14" s="14">
        <v>3</v>
      </c>
      <c r="I14" s="15"/>
      <c r="J14" s="11"/>
      <c r="K14" s="12">
        <v>1</v>
      </c>
      <c r="L14" s="13"/>
      <c r="M14" s="14">
        <v>4</v>
      </c>
      <c r="N14" s="15"/>
      <c r="O14" s="11"/>
      <c r="P14" s="12">
        <v>2</v>
      </c>
      <c r="Q14" s="13"/>
      <c r="R14" s="14">
        <v>1</v>
      </c>
      <c r="S14" s="15">
        <v>0</v>
      </c>
      <c r="T14" s="16"/>
      <c r="U14" s="8"/>
      <c r="V14" s="9"/>
      <c r="W14" s="8"/>
      <c r="X14" s="10"/>
      <c r="Y14" s="180"/>
      <c r="Z14" s="181"/>
      <c r="AA14" s="181"/>
      <c r="AB14" s="181"/>
      <c r="AC14" s="181"/>
      <c r="AD14" s="11"/>
      <c r="AE14" s="12"/>
      <c r="AF14" s="13"/>
      <c r="AG14" s="14"/>
      <c r="AH14" s="15">
        <v>0</v>
      </c>
      <c r="AI14" s="69">
        <f>SUM(F14,K14,P14)</f>
        <v>4</v>
      </c>
      <c r="AJ14" s="67" t="s">
        <v>6</v>
      </c>
      <c r="AK14" s="68">
        <f>SUM(H14,M14,R14)</f>
        <v>8</v>
      </c>
      <c r="AL14" s="165">
        <v>4</v>
      </c>
      <c r="AM14" s="140" t="e">
        <f>#REF!</f>
        <v>#REF!</v>
      </c>
      <c r="AN14" s="153">
        <v>3</v>
      </c>
      <c r="AO14" s="19"/>
      <c r="AP14" s="19"/>
      <c r="AQ14" s="19"/>
      <c r="AR14" s="30"/>
      <c r="AS14" s="30"/>
      <c r="AT14" s="30"/>
      <c r="AU14" s="30"/>
      <c r="AV14" s="30"/>
      <c r="AW14" s="133">
        <v>4</v>
      </c>
      <c r="AX14" s="135" t="s">
        <v>64</v>
      </c>
      <c r="AY14" s="133">
        <v>3</v>
      </c>
      <c r="AZ14" s="133">
        <v>1</v>
      </c>
      <c r="BA14" s="133">
        <v>2</v>
      </c>
      <c r="BB14" s="133">
        <f>AL14</f>
        <v>4</v>
      </c>
      <c r="BC14" s="133" t="e">
        <f>#REF!</f>
        <v>#REF!</v>
      </c>
      <c r="BD14" s="30"/>
    </row>
    <row r="15" spans="1:56" ht="33.75" customHeight="1">
      <c r="C15" s="159"/>
      <c r="D15" s="161"/>
      <c r="E15" s="142" t="str">
        <f>IF(F14&gt;H14,"2",IF(F14&lt;H14,"1",IF(F14,H14,"")))</f>
        <v>1</v>
      </c>
      <c r="F15" s="143"/>
      <c r="G15" s="143"/>
      <c r="H15" s="143"/>
      <c r="I15" s="144"/>
      <c r="J15" s="142" t="str">
        <f>IF(K14&gt;M14,"2",IF(K14&lt;M14,"1",IF(K14,M14,"")))</f>
        <v>1</v>
      </c>
      <c r="K15" s="143"/>
      <c r="L15" s="143"/>
      <c r="M15" s="143"/>
      <c r="N15" s="144"/>
      <c r="O15" s="142" t="str">
        <f>IF(P14&gt;R14,"2",IF(P14&lt;R14,"1",IF(P14,R14,"")))</f>
        <v>2</v>
      </c>
      <c r="P15" s="143"/>
      <c r="Q15" s="143"/>
      <c r="R15" s="143"/>
      <c r="S15" s="144"/>
      <c r="T15" s="155"/>
      <c r="U15" s="156"/>
      <c r="V15" s="156"/>
      <c r="W15" s="156"/>
      <c r="X15" s="157"/>
      <c r="Y15" s="180"/>
      <c r="Z15" s="181"/>
      <c r="AA15" s="181"/>
      <c r="AB15" s="181"/>
      <c r="AC15" s="181"/>
      <c r="AD15" s="142" t="str">
        <f>IF(AE14&gt;AG14,"3",IF(AE14&lt;AG14,"1",IF(AE14,AG14,"")))</f>
        <v/>
      </c>
      <c r="AE15" s="143"/>
      <c r="AF15" s="143"/>
      <c r="AG15" s="143"/>
      <c r="AH15" s="144"/>
      <c r="AI15" s="151">
        <f>SUM(AI14-AK14)</f>
        <v>-4</v>
      </c>
      <c r="AJ15" s="151"/>
      <c r="AK15" s="152"/>
      <c r="AL15" s="166"/>
      <c r="AM15" s="141"/>
      <c r="AN15" s="154"/>
      <c r="AO15" s="19"/>
      <c r="AP15" s="19"/>
      <c r="AQ15" s="19"/>
      <c r="AR15" s="30"/>
      <c r="AS15" s="30"/>
      <c r="AT15" s="30"/>
      <c r="AU15" s="30"/>
      <c r="AV15" s="30"/>
      <c r="AW15" s="134"/>
      <c r="AX15" s="136"/>
      <c r="AY15" s="134"/>
      <c r="AZ15" s="134"/>
      <c r="BA15" s="134"/>
      <c r="BB15" s="134"/>
      <c r="BC15" s="134"/>
      <c r="BD15" s="30"/>
    </row>
    <row r="16" spans="1:56" ht="18.600000000000001" customHeight="1"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53"/>
      <c r="Z16" s="53"/>
      <c r="AA16" s="53"/>
      <c r="AB16" s="53"/>
      <c r="AC16" s="53"/>
      <c r="AD16" s="39"/>
      <c r="AE16" s="39"/>
      <c r="AF16" s="39"/>
      <c r="AG16" s="39"/>
      <c r="AH16" s="39"/>
      <c r="AI16" s="52"/>
      <c r="AJ16" s="52"/>
      <c r="AK16" s="40"/>
      <c r="AL16" s="41"/>
      <c r="AM16" s="42"/>
      <c r="AN16" s="43"/>
      <c r="AO16" s="19"/>
      <c r="AP16" s="19"/>
      <c r="AQ16" s="19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61" ht="18.600000000000001" customHeight="1"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53"/>
      <c r="Z17" s="53"/>
      <c r="AA17" s="53"/>
      <c r="AB17" s="53"/>
      <c r="AC17" s="53"/>
      <c r="AD17" s="39"/>
      <c r="AE17" s="39"/>
      <c r="AF17" s="39"/>
      <c r="AG17" s="39"/>
      <c r="AH17" s="39"/>
      <c r="AI17" s="52"/>
      <c r="AJ17" s="52"/>
      <c r="AK17" s="40"/>
      <c r="AL17" s="41"/>
      <c r="AM17" s="42"/>
      <c r="AN17" s="43"/>
      <c r="AO17" s="19"/>
      <c r="AP17" s="19"/>
      <c r="AQ17" s="19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61" ht="18.600000000000001" customHeight="1">
      <c r="C18" s="37"/>
      <c r="D18" s="145" t="s">
        <v>4</v>
      </c>
      <c r="E18" s="145"/>
      <c r="F18" s="145"/>
      <c r="G18" s="145"/>
      <c r="H18" s="145"/>
      <c r="I18" s="145"/>
      <c r="J18" s="145"/>
      <c r="K18" s="145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3"/>
      <c r="Z18" s="53"/>
      <c r="AA18" s="53"/>
      <c r="AB18" s="53"/>
      <c r="AC18" s="53"/>
      <c r="AD18" s="39"/>
      <c r="AE18" s="39"/>
      <c r="AF18" s="39"/>
      <c r="AG18" s="39"/>
      <c r="AH18" s="39"/>
      <c r="AI18" s="146" t="s">
        <v>75</v>
      </c>
      <c r="AJ18" s="146"/>
      <c r="AK18" s="146"/>
      <c r="AL18" s="146"/>
      <c r="AM18" s="146"/>
      <c r="AN18" s="146"/>
      <c r="AO18" s="19"/>
      <c r="AP18" s="19"/>
      <c r="AQ18" s="19"/>
      <c r="AR18" s="30"/>
      <c r="AS18" s="18"/>
      <c r="AT18" s="132" t="s">
        <v>4</v>
      </c>
      <c r="AU18" s="132"/>
      <c r="AV18" s="132"/>
      <c r="AW18" s="132"/>
      <c r="AX18" s="30"/>
      <c r="AY18" s="30"/>
      <c r="AZ18" s="30"/>
      <c r="BA18" s="30"/>
      <c r="BB18" s="132" t="s">
        <v>75</v>
      </c>
      <c r="BC18" s="132"/>
      <c r="BD18" s="132"/>
      <c r="BE18" s="132"/>
    </row>
    <row r="19" spans="1:61" ht="18.600000000000001" customHeight="1">
      <c r="C19" s="37"/>
      <c r="AO19" s="19"/>
      <c r="AP19" s="19"/>
      <c r="AQ19" s="19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61" ht="19.149999999999999" customHeight="1">
      <c r="C20" s="30"/>
      <c r="D20" s="137"/>
      <c r="E20" s="137"/>
      <c r="F20" s="137"/>
      <c r="G20" s="137"/>
      <c r="H20" s="137"/>
      <c r="I20" s="137"/>
      <c r="J20" s="137"/>
      <c r="K20" s="137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N20" s="30"/>
      <c r="AO20" s="30"/>
      <c r="AP20" s="30"/>
      <c r="AQ20" s="30"/>
      <c r="AR20" s="30"/>
      <c r="AS20" s="137"/>
      <c r="AT20" s="137"/>
      <c r="AU20" s="137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1:61" ht="14.45" customHeight="1">
      <c r="C21" s="30"/>
      <c r="D21" s="30"/>
      <c r="E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ht="14.45" customHeight="1">
      <c r="C22" s="30"/>
      <c r="D22" s="30"/>
      <c r="E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61" ht="14.45" customHeight="1">
      <c r="C23" s="30"/>
      <c r="D23" s="30"/>
      <c r="E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1:61" ht="14.45" customHeight="1">
      <c r="C24" s="30"/>
      <c r="D24" s="30"/>
      <c r="E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ht="14.45" customHeight="1">
      <c r="C25" s="30"/>
      <c r="D25" s="30"/>
      <c r="E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</row>
    <row r="26" spans="1:61" ht="14.45" customHeight="1">
      <c r="C26" s="30"/>
      <c r="D26" s="30"/>
      <c r="E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</row>
    <row r="27" spans="1:61" ht="14.45" customHeight="1">
      <c r="C27" s="30"/>
      <c r="D27" s="30"/>
      <c r="E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1:61" ht="23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1:61" ht="14.4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1:61" ht="14.4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1" ht="14.4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</row>
    <row r="32" spans="1:61" ht="14.4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1:82" ht="15" customHeight="1">
      <c r="A33" s="32"/>
      <c r="B33" s="3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32"/>
      <c r="AP33" s="32"/>
      <c r="AQ33" s="30"/>
      <c r="AR33" s="30"/>
      <c r="AS33" s="18"/>
      <c r="AT33" s="18"/>
      <c r="AU33" s="18"/>
      <c r="AV33" s="18"/>
      <c r="AW33" s="18"/>
      <c r="AX33" s="18"/>
      <c r="AY33" s="18"/>
      <c r="AZ33" s="18"/>
      <c r="BA33" s="18"/>
      <c r="BB33" s="30"/>
      <c r="BC33" s="30"/>
      <c r="BD33" s="30"/>
      <c r="BE33" s="30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</row>
    <row r="34" spans="1:82" ht="18.75">
      <c r="A34" s="32"/>
      <c r="B34" s="32"/>
      <c r="C34" s="57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3"/>
      <c r="AJ34" s="53"/>
      <c r="AK34" s="53"/>
      <c r="AL34" s="50"/>
      <c r="AM34" s="51"/>
      <c r="AN34" s="51"/>
      <c r="AO34" s="32"/>
      <c r="AP34" s="32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1:82" ht="21.6" customHeight="1">
      <c r="A35" s="32"/>
      <c r="B35" s="32"/>
      <c r="C35" s="58"/>
      <c r="D35" s="49"/>
      <c r="E35" s="59"/>
      <c r="F35" s="52"/>
      <c r="G35" s="19"/>
      <c r="H35" s="52"/>
      <c r="I35" s="52"/>
      <c r="J35" s="52"/>
      <c r="K35" s="59"/>
      <c r="L35" s="19"/>
      <c r="M35" s="52"/>
      <c r="N35" s="52"/>
      <c r="O35" s="52"/>
      <c r="P35" s="59"/>
      <c r="Q35" s="19"/>
      <c r="R35" s="52"/>
      <c r="S35" s="52"/>
      <c r="T35" s="52"/>
      <c r="U35" s="59"/>
      <c r="V35" s="19"/>
      <c r="W35" s="52"/>
      <c r="X35" s="52"/>
      <c r="Y35" s="54"/>
      <c r="Z35" s="54"/>
      <c r="AA35" s="54"/>
      <c r="AB35" s="54"/>
      <c r="AC35" s="54"/>
      <c r="AD35" s="52"/>
      <c r="AE35" s="59"/>
      <c r="AF35" s="19"/>
      <c r="AG35" s="52"/>
      <c r="AH35" s="52"/>
      <c r="AI35" s="34"/>
      <c r="AJ35" s="34"/>
      <c r="AK35" s="34"/>
      <c r="AL35" s="60"/>
      <c r="AM35" s="61"/>
      <c r="AN35" s="62"/>
      <c r="AO35" s="32"/>
      <c r="AP35" s="32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1:82" ht="21" customHeight="1">
      <c r="A36" s="32"/>
      <c r="B36" s="32"/>
      <c r="C36" s="58"/>
      <c r="D36" s="49"/>
      <c r="E36" s="34"/>
      <c r="F36" s="34"/>
      <c r="G36" s="34"/>
      <c r="H36" s="34"/>
      <c r="I36" s="3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54"/>
      <c r="Z36" s="54"/>
      <c r="AA36" s="54"/>
      <c r="AB36" s="54"/>
      <c r="AC36" s="54"/>
      <c r="AD36" s="60"/>
      <c r="AE36" s="60"/>
      <c r="AF36" s="60"/>
      <c r="AG36" s="60"/>
      <c r="AH36" s="60"/>
      <c r="AI36" s="34"/>
      <c r="AJ36" s="34"/>
      <c r="AK36" s="34"/>
      <c r="AL36" s="60"/>
      <c r="AM36" s="61"/>
      <c r="AN36" s="62"/>
      <c r="AO36" s="32"/>
      <c r="AP36" s="32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1:82" ht="21.6" customHeight="1">
      <c r="A37" s="32"/>
      <c r="B37" s="32"/>
      <c r="C37" s="58"/>
      <c r="D37" s="49"/>
      <c r="E37" s="52"/>
      <c r="F37" s="59"/>
      <c r="G37" s="19"/>
      <c r="H37" s="52"/>
      <c r="I37" s="52"/>
      <c r="J37" s="52"/>
      <c r="K37" s="59"/>
      <c r="L37" s="19"/>
      <c r="M37" s="52"/>
      <c r="N37" s="52"/>
      <c r="O37" s="52"/>
      <c r="P37" s="59"/>
      <c r="Q37" s="19"/>
      <c r="R37" s="52"/>
      <c r="S37" s="52"/>
      <c r="T37" s="52"/>
      <c r="U37" s="59"/>
      <c r="V37" s="19"/>
      <c r="W37" s="52"/>
      <c r="X37" s="52"/>
      <c r="Y37" s="54"/>
      <c r="Z37" s="54"/>
      <c r="AA37" s="54"/>
      <c r="AB37" s="54"/>
      <c r="AC37" s="54"/>
      <c r="AD37" s="52"/>
      <c r="AE37" s="59"/>
      <c r="AF37" s="19"/>
      <c r="AG37" s="52"/>
      <c r="AH37" s="52"/>
      <c r="AI37" s="34"/>
      <c r="AJ37" s="34"/>
      <c r="AK37" s="34"/>
      <c r="AL37" s="20"/>
      <c r="AM37" s="61"/>
      <c r="AN37" s="63"/>
      <c r="AO37" s="32"/>
      <c r="AP37" s="32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1:82" ht="21" customHeight="1">
      <c r="A38" s="32"/>
      <c r="B38" s="32"/>
      <c r="C38" s="58"/>
      <c r="D38" s="49"/>
      <c r="E38" s="60"/>
      <c r="F38" s="60"/>
      <c r="G38" s="60"/>
      <c r="H38" s="60"/>
      <c r="I38" s="60"/>
      <c r="J38" s="34"/>
      <c r="K38" s="34"/>
      <c r="L38" s="34"/>
      <c r="M38" s="34"/>
      <c r="N38" s="34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54"/>
      <c r="Z38" s="54"/>
      <c r="AA38" s="54"/>
      <c r="AB38" s="54"/>
      <c r="AC38" s="54"/>
      <c r="AD38" s="60"/>
      <c r="AE38" s="60"/>
      <c r="AF38" s="60"/>
      <c r="AG38" s="60"/>
      <c r="AH38" s="60"/>
      <c r="AI38" s="34"/>
      <c r="AJ38" s="34"/>
      <c r="AK38" s="34"/>
      <c r="AL38" s="20"/>
      <c r="AM38" s="61"/>
      <c r="AN38" s="63"/>
      <c r="AO38" s="32"/>
      <c r="AP38" s="32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1:82" ht="21.6" customHeight="1">
      <c r="A39" s="32"/>
      <c r="B39" s="32"/>
      <c r="C39" s="58"/>
      <c r="D39" s="49"/>
      <c r="E39" s="52"/>
      <c r="F39" s="59"/>
      <c r="G39" s="19"/>
      <c r="H39" s="52"/>
      <c r="I39" s="52"/>
      <c r="J39" s="52"/>
      <c r="K39" s="59"/>
      <c r="L39" s="19"/>
      <c r="M39" s="52"/>
      <c r="N39" s="52"/>
      <c r="O39" s="52"/>
      <c r="P39" s="52"/>
      <c r="Q39" s="19"/>
      <c r="R39" s="52"/>
      <c r="S39" s="52"/>
      <c r="T39" s="52"/>
      <c r="U39" s="64"/>
      <c r="V39" s="65"/>
      <c r="W39" s="34"/>
      <c r="X39" s="52"/>
      <c r="Y39" s="54"/>
      <c r="Z39" s="54"/>
      <c r="AA39" s="54"/>
      <c r="AB39" s="54"/>
      <c r="AC39" s="54"/>
      <c r="AD39" s="52"/>
      <c r="AE39" s="59"/>
      <c r="AF39" s="19"/>
      <c r="AG39" s="52"/>
      <c r="AH39" s="52"/>
      <c r="AI39" s="34"/>
      <c r="AJ39" s="34"/>
      <c r="AK39" s="34"/>
      <c r="AL39" s="20"/>
      <c r="AM39" s="61"/>
      <c r="AN39" s="63"/>
      <c r="AO39" s="32"/>
      <c r="AP39" s="32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1:82" ht="21" customHeight="1">
      <c r="A40" s="32"/>
      <c r="B40" s="32"/>
      <c r="C40" s="58"/>
      <c r="D40" s="4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4"/>
      <c r="P40" s="34"/>
      <c r="Q40" s="34"/>
      <c r="R40" s="34"/>
      <c r="S40" s="34"/>
      <c r="T40" s="60"/>
      <c r="U40" s="60"/>
      <c r="V40" s="60"/>
      <c r="W40" s="60"/>
      <c r="X40" s="60"/>
      <c r="Y40" s="54"/>
      <c r="Z40" s="54"/>
      <c r="AA40" s="54"/>
      <c r="AB40" s="54"/>
      <c r="AC40" s="54"/>
      <c r="AD40" s="60"/>
      <c r="AE40" s="60"/>
      <c r="AF40" s="60"/>
      <c r="AG40" s="60"/>
      <c r="AH40" s="60"/>
      <c r="AI40" s="34"/>
      <c r="AJ40" s="34"/>
      <c r="AK40" s="34"/>
      <c r="AL40" s="20"/>
      <c r="AM40" s="61"/>
      <c r="AN40" s="63"/>
      <c r="AO40" s="32"/>
      <c r="AP40" s="32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1:82" ht="21.6" customHeight="1">
      <c r="A41" s="32"/>
      <c r="B41" s="32"/>
      <c r="C41" s="58"/>
      <c r="D41" s="49"/>
      <c r="E41" s="52"/>
      <c r="F41" s="59"/>
      <c r="G41" s="19"/>
      <c r="H41" s="52"/>
      <c r="I41" s="52"/>
      <c r="J41" s="52"/>
      <c r="K41" s="59"/>
      <c r="L41" s="19"/>
      <c r="M41" s="52"/>
      <c r="N41" s="52"/>
      <c r="O41" s="52"/>
      <c r="P41" s="59"/>
      <c r="Q41" s="19"/>
      <c r="R41" s="52"/>
      <c r="S41" s="52"/>
      <c r="T41" s="52"/>
      <c r="U41" s="52"/>
      <c r="V41" s="19"/>
      <c r="W41" s="52"/>
      <c r="X41" s="52"/>
      <c r="Y41" s="54"/>
      <c r="Z41" s="54"/>
      <c r="AA41" s="54"/>
      <c r="AB41" s="54"/>
      <c r="AC41" s="54"/>
      <c r="AD41" s="52"/>
      <c r="AE41" s="59"/>
      <c r="AF41" s="19"/>
      <c r="AG41" s="52"/>
      <c r="AH41" s="52"/>
      <c r="AI41" s="34"/>
      <c r="AJ41" s="34"/>
      <c r="AK41" s="34"/>
      <c r="AL41" s="20"/>
      <c r="AM41" s="61"/>
      <c r="AN41" s="62"/>
      <c r="AO41" s="32"/>
      <c r="AP41" s="32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1:82" ht="21" customHeight="1">
      <c r="A42" s="32"/>
      <c r="B42" s="32"/>
      <c r="C42" s="58"/>
      <c r="D42" s="4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34"/>
      <c r="U42" s="34"/>
      <c r="V42" s="34"/>
      <c r="W42" s="34"/>
      <c r="X42" s="34"/>
      <c r="Y42" s="54"/>
      <c r="Z42" s="54"/>
      <c r="AA42" s="54"/>
      <c r="AB42" s="54"/>
      <c r="AC42" s="54"/>
      <c r="AD42" s="60"/>
      <c r="AE42" s="60"/>
      <c r="AF42" s="60"/>
      <c r="AG42" s="60"/>
      <c r="AH42" s="60"/>
      <c r="AI42" s="34"/>
      <c r="AJ42" s="34"/>
      <c r="AK42" s="34"/>
      <c r="AL42" s="20"/>
      <c r="AM42" s="61"/>
      <c r="AN42" s="62"/>
      <c r="AO42" s="32"/>
      <c r="AP42" s="32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1:82" ht="21.6" customHeight="1">
      <c r="A43" s="32"/>
      <c r="B43" s="32"/>
      <c r="C43" s="58"/>
      <c r="D43" s="49"/>
      <c r="E43" s="52"/>
      <c r="F43" s="59"/>
      <c r="G43" s="19"/>
      <c r="H43" s="52"/>
      <c r="I43" s="52"/>
      <c r="J43" s="52"/>
      <c r="K43" s="59"/>
      <c r="L43" s="19"/>
      <c r="M43" s="52"/>
      <c r="N43" s="52"/>
      <c r="O43" s="52"/>
      <c r="P43" s="59"/>
      <c r="Q43" s="19"/>
      <c r="R43" s="52"/>
      <c r="S43" s="52"/>
      <c r="T43" s="52"/>
      <c r="U43" s="59"/>
      <c r="V43" s="19"/>
      <c r="W43" s="52"/>
      <c r="X43" s="52"/>
      <c r="Y43" s="54"/>
      <c r="Z43" s="54"/>
      <c r="AA43" s="54"/>
      <c r="AB43" s="54"/>
      <c r="AC43" s="54"/>
      <c r="AD43" s="52"/>
      <c r="AE43" s="59"/>
      <c r="AF43" s="19"/>
      <c r="AG43" s="52"/>
      <c r="AH43" s="52"/>
      <c r="AI43" s="34"/>
      <c r="AJ43" s="34"/>
      <c r="AK43" s="34"/>
      <c r="AL43" s="20"/>
      <c r="AM43" s="61"/>
      <c r="AN43" s="63"/>
      <c r="AO43" s="32"/>
      <c r="AP43" s="32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  <row r="44" spans="1:82" ht="21" customHeight="1">
      <c r="A44" s="32"/>
      <c r="B44" s="32"/>
      <c r="C44" s="58"/>
      <c r="D44" s="4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4"/>
      <c r="Z44" s="54"/>
      <c r="AA44" s="54"/>
      <c r="AB44" s="54"/>
      <c r="AC44" s="54"/>
      <c r="AD44" s="60"/>
      <c r="AE44" s="60"/>
      <c r="AF44" s="60"/>
      <c r="AG44" s="60"/>
      <c r="AH44" s="60"/>
      <c r="AI44" s="34"/>
      <c r="AJ44" s="34"/>
      <c r="AK44" s="34"/>
      <c r="AL44" s="20"/>
      <c r="AM44" s="61"/>
      <c r="AN44" s="63"/>
      <c r="AO44" s="32"/>
      <c r="AP44" s="32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</row>
    <row r="45" spans="1:82" ht="21.6" customHeight="1">
      <c r="A45" s="32"/>
      <c r="B45" s="32"/>
      <c r="C45" s="58"/>
      <c r="D45" s="49"/>
      <c r="E45" s="52"/>
      <c r="F45" s="59"/>
      <c r="G45" s="19"/>
      <c r="H45" s="52"/>
      <c r="I45" s="52"/>
      <c r="J45" s="52"/>
      <c r="K45" s="59"/>
      <c r="L45" s="19"/>
      <c r="M45" s="52"/>
      <c r="N45" s="52"/>
      <c r="O45" s="52"/>
      <c r="P45" s="59"/>
      <c r="Q45" s="19"/>
      <c r="R45" s="52"/>
      <c r="S45" s="52"/>
      <c r="T45" s="52"/>
      <c r="U45" s="59"/>
      <c r="V45" s="19"/>
      <c r="W45" s="52"/>
      <c r="X45" s="52"/>
      <c r="Y45" s="54"/>
      <c r="Z45" s="54"/>
      <c r="AA45" s="54"/>
      <c r="AB45" s="54"/>
      <c r="AC45" s="54"/>
      <c r="AD45" s="52"/>
      <c r="AE45" s="59"/>
      <c r="AF45" s="19"/>
      <c r="AG45" s="52"/>
      <c r="AH45" s="52"/>
      <c r="AI45" s="34"/>
      <c r="AJ45" s="34"/>
      <c r="AK45" s="34"/>
      <c r="AL45" s="20"/>
      <c r="AM45" s="61"/>
      <c r="AN45" s="62"/>
      <c r="AO45" s="32"/>
      <c r="AP45" s="32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</row>
    <row r="46" spans="1:82" ht="21" customHeight="1">
      <c r="A46" s="32"/>
      <c r="B46" s="32"/>
      <c r="C46" s="58"/>
      <c r="D46" s="4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54"/>
      <c r="Z46" s="54"/>
      <c r="AA46" s="54"/>
      <c r="AB46" s="54"/>
      <c r="AC46" s="54"/>
      <c r="AD46" s="60"/>
      <c r="AE46" s="60"/>
      <c r="AF46" s="60"/>
      <c r="AG46" s="60"/>
      <c r="AH46" s="60"/>
      <c r="AI46" s="34"/>
      <c r="AJ46" s="34"/>
      <c r="AK46" s="34"/>
      <c r="AL46" s="20"/>
      <c r="AM46" s="61"/>
      <c r="AN46" s="62"/>
      <c r="AO46" s="32"/>
      <c r="AP46" s="32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</row>
    <row r="47" spans="1:8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</row>
    <row r="48" spans="1:8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</row>
    <row r="49" spans="1:6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</row>
    <row r="53" spans="1:6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</row>
    <row r="54" spans="1:6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</row>
    <row r="55" spans="1:6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6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</row>
    <row r="57" spans="1:6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</row>
    <row r="58" spans="1:6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</row>
    <row r="59" spans="1:6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</row>
    <row r="60" spans="1:6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</row>
    <row r="61" spans="1:6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</row>
    <row r="62" spans="1:6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</row>
    <row r="63" spans="1:6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</row>
    <row r="64" spans="1:6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</row>
    <row r="65" spans="1:6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</row>
    <row r="66" spans="1:6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</row>
    <row r="67" spans="1:6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</row>
    <row r="68" spans="1:6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</row>
    <row r="69" spans="1:6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</row>
    <row r="70" spans="1:6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</row>
    <row r="71" spans="1:6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</row>
    <row r="72" spans="1:6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3:61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3:61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3:61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3:61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3:61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3:61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3:61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3:61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3:61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3:61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3:6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3:61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3:61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4" spans="3:61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3:61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3:61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3:61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3:6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3:61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3:61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3:61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3:61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3:61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3:61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3:6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3:61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3:61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3:61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3:61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3:61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3:61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3:61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3:61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3:61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3:61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3:61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3:61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3:61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3:61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3:61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3:61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3:6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3:61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3:61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3:61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3:61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7" spans="3:61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</row>
    <row r="128" spans="3:61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</row>
    <row r="129" spans="3:61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</row>
    <row r="130" spans="3:61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</row>
    <row r="131" spans="3:61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</row>
    <row r="132" spans="3:61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</row>
    <row r="133" spans="3:61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</row>
    <row r="134" spans="3:61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</row>
    <row r="135" spans="3:61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</row>
    <row r="136" spans="3:61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</row>
    <row r="137" spans="3:61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</row>
    <row r="138" spans="3:61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</row>
    <row r="139" spans="3:61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</row>
    <row r="140" spans="3:61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</row>
    <row r="141" spans="3:61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</row>
    <row r="142" spans="3:61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</row>
    <row r="143" spans="3:61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</row>
    <row r="144" spans="3:61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</row>
    <row r="145" spans="3:61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</row>
    <row r="146" spans="3:61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</row>
    <row r="147" spans="3:61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</row>
    <row r="148" spans="3:61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</row>
    <row r="149" spans="3:61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</row>
    <row r="150" spans="3:61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</row>
    <row r="151" spans="3:61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</row>
    <row r="152" spans="3:61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</row>
    <row r="153" spans="3:61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</row>
    <row r="154" spans="3:61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</row>
    <row r="155" spans="3:61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</row>
    <row r="156" spans="3:61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</row>
    <row r="157" spans="3:61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</row>
    <row r="158" spans="3:61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</row>
    <row r="159" spans="3:61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</row>
    <row r="160" spans="3:61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</row>
    <row r="161" spans="3:61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</row>
    <row r="162" spans="3:61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</row>
    <row r="163" spans="3:61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</row>
    <row r="164" spans="3:61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</row>
    <row r="165" spans="3:61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</row>
    <row r="166" spans="3:61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</row>
    <row r="167" spans="3:61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</row>
    <row r="168" spans="3:61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</row>
    <row r="169" spans="3:61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</row>
    <row r="170" spans="3:61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</row>
    <row r="171" spans="3:61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</row>
    <row r="172" spans="3:61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</row>
    <row r="173" spans="3:61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</row>
    <row r="174" spans="3:61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</row>
    <row r="175" spans="3:61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</row>
    <row r="176" spans="3:61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</row>
    <row r="177" spans="3:61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</row>
    <row r="178" spans="3:61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</row>
    <row r="179" spans="3:61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</row>
    <row r="180" spans="3:61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</row>
    <row r="181" spans="3:61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</row>
    <row r="182" spans="3:61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</row>
    <row r="183" spans="3:61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</row>
    <row r="184" spans="3:61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</row>
    <row r="185" spans="3:61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</row>
    <row r="186" spans="3:61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</row>
    <row r="187" spans="3:61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</row>
    <row r="188" spans="3:61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</row>
    <row r="189" spans="3:61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</row>
    <row r="190" spans="3:61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</row>
    <row r="191" spans="3:61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</row>
    <row r="192" spans="3:61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</row>
    <row r="193" spans="3:61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</row>
    <row r="194" spans="3:6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</row>
    <row r="195" spans="3:61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</row>
    <row r="196" spans="3:61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</row>
    <row r="197" spans="3:61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</row>
    <row r="198" spans="3:61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</row>
    <row r="199" spans="3:61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</row>
    <row r="200" spans="3:61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</row>
    <row r="201" spans="3:61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</row>
    <row r="202" spans="3:61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</row>
    <row r="203" spans="3:61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</row>
    <row r="204" spans="3:61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</row>
    <row r="205" spans="3:61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</row>
    <row r="206" spans="3:61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</row>
    <row r="207" spans="3:61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</row>
    <row r="208" spans="3:61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</row>
    <row r="209" spans="3:61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</row>
    <row r="210" spans="3:61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</row>
    <row r="211" spans="3:61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</row>
    <row r="212" spans="3:61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</row>
    <row r="213" spans="3:61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</row>
    <row r="214" spans="3:61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</row>
    <row r="215" spans="3:61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</row>
    <row r="216" spans="3:61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</row>
    <row r="217" spans="3:61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</row>
    <row r="218" spans="3:61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</row>
    <row r="219" spans="3:61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</row>
    <row r="220" spans="3:61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</row>
    <row r="221" spans="3:61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</row>
    <row r="222" spans="3:61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</row>
    <row r="223" spans="3:61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</row>
    <row r="224" spans="3:61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</row>
    <row r="225" spans="3:61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</row>
    <row r="226" spans="3:61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</row>
    <row r="227" spans="3:61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</row>
    <row r="228" spans="3:61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</row>
    <row r="229" spans="3:61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</row>
    <row r="230" spans="3:61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</row>
    <row r="231" spans="3:61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</row>
    <row r="232" spans="3:61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</row>
    <row r="233" spans="3:61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</row>
    <row r="234" spans="3:61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</row>
    <row r="235" spans="3:61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</row>
    <row r="236" spans="3:61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</row>
    <row r="237" spans="3:61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</row>
    <row r="238" spans="3:61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</row>
    <row r="239" spans="3:61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</row>
    <row r="240" spans="3:61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</row>
    <row r="241" spans="3:61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</row>
    <row r="242" spans="3:6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</row>
    <row r="243" spans="3:61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</row>
    <row r="244" spans="3:61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</row>
    <row r="245" spans="3:61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</row>
    <row r="246" spans="3:61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</row>
    <row r="247" spans="3:61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</row>
    <row r="248" spans="3:61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</row>
    <row r="249" spans="3:61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</row>
    <row r="250" spans="3:61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</row>
    <row r="251" spans="3:61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</row>
    <row r="252" spans="3:61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</row>
    <row r="253" spans="3:61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</row>
    <row r="254" spans="3:61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</row>
    <row r="255" spans="3:61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</row>
    <row r="256" spans="3:61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</row>
    <row r="257" spans="3:61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</row>
    <row r="258" spans="3:61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</row>
    <row r="259" spans="3:61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</row>
    <row r="260" spans="3:61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</row>
    <row r="261" spans="3:61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</row>
    <row r="262" spans="3:61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</row>
    <row r="263" spans="3:61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</row>
    <row r="264" spans="3:61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</row>
    <row r="265" spans="3:61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</row>
    <row r="266" spans="3:6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</row>
    <row r="267" spans="3:61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</row>
    <row r="268" spans="3:61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</row>
    <row r="269" spans="3:61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</row>
    <row r="270" spans="3:61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</row>
    <row r="271" spans="3:61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</row>
    <row r="272" spans="3:61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</row>
    <row r="273" spans="3:61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</row>
    <row r="274" spans="3:61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</row>
    <row r="275" spans="3:61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</row>
    <row r="276" spans="3:61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</row>
    <row r="277" spans="3:61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</row>
    <row r="278" spans="3:61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</row>
    <row r="279" spans="3:61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</row>
    <row r="280" spans="3:61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</row>
    <row r="281" spans="3:61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</row>
    <row r="282" spans="3:61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</row>
    <row r="283" spans="3:61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</row>
    <row r="284" spans="3:61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</row>
    <row r="285" spans="3:61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</row>
    <row r="286" spans="3:61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</row>
    <row r="287" spans="3:61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</row>
    <row r="288" spans="3:61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</row>
    <row r="289" spans="3:61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</row>
    <row r="290" spans="3:61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</row>
    <row r="291" spans="3:61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</row>
    <row r="292" spans="3:61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</row>
    <row r="293" spans="3:61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</row>
    <row r="294" spans="3:61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</row>
    <row r="295" spans="3:61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</row>
    <row r="296" spans="3:61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</row>
    <row r="297" spans="3:61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</row>
    <row r="298" spans="3:61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</row>
    <row r="299" spans="3:61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</row>
    <row r="300" spans="3:61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</row>
    <row r="301" spans="3:61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</row>
    <row r="302" spans="3:61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</row>
    <row r="303" spans="3:61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</row>
    <row r="304" spans="3:61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</row>
    <row r="305" spans="3:61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</row>
    <row r="306" spans="3:61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</row>
    <row r="307" spans="3:61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</row>
    <row r="308" spans="3:61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</row>
    <row r="309" spans="3:61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</row>
    <row r="310" spans="3:61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</row>
    <row r="311" spans="3:61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</row>
    <row r="312" spans="3:61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</row>
    <row r="313" spans="3:61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</row>
    <row r="314" spans="3:61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</row>
    <row r="315" spans="3:61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</row>
    <row r="316" spans="3:61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</row>
    <row r="317" spans="3:61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</row>
    <row r="318" spans="3:61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</row>
    <row r="319" spans="3:61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</row>
    <row r="320" spans="3:61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</row>
    <row r="321" spans="3:61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</row>
    <row r="322" spans="3:61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</row>
    <row r="323" spans="3:61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</row>
    <row r="324" spans="3:61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</row>
    <row r="325" spans="3:61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</row>
    <row r="326" spans="3:61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</row>
    <row r="327" spans="3:61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</row>
    <row r="328" spans="3:61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</row>
    <row r="329" spans="3:61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</row>
    <row r="330" spans="3:61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</row>
    <row r="331" spans="3:61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</row>
    <row r="332" spans="3:61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</row>
    <row r="333" spans="3:61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</row>
    <row r="334" spans="3:61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</row>
    <row r="335" spans="3:61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</row>
    <row r="336" spans="3:61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</row>
    <row r="337" spans="3:61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</row>
    <row r="338" spans="3:61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</row>
    <row r="339" spans="3:61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</row>
    <row r="340" spans="3:61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</row>
    <row r="341" spans="3:61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</row>
    <row r="342" spans="3:61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</row>
    <row r="343" spans="3:61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</row>
    <row r="344" spans="3:61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</row>
    <row r="345" spans="3:61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</row>
    <row r="346" spans="3:61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</row>
    <row r="347" spans="3:61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</row>
    <row r="348" spans="3:61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</row>
    <row r="349" spans="3:61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</row>
    <row r="350" spans="3:61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</row>
    <row r="351" spans="3:61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</row>
    <row r="352" spans="3:61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</row>
    <row r="353" spans="3:61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</row>
    <row r="354" spans="3:61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</row>
    <row r="355" spans="3:61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</row>
    <row r="356" spans="3:61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</row>
    <row r="357" spans="3:61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</row>
    <row r="358" spans="3:61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</row>
    <row r="359" spans="3:61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</row>
    <row r="360" spans="3:61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</row>
    <row r="361" spans="3:61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</row>
    <row r="362" spans="3:61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</row>
    <row r="363" spans="3:61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</row>
    <row r="364" spans="3:61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</row>
    <row r="365" spans="3:61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</row>
    <row r="366" spans="3:61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</row>
    <row r="367" spans="3:61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</row>
    <row r="368" spans="3:61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</row>
    <row r="369" spans="3:61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</row>
    <row r="370" spans="3:61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</row>
    <row r="371" spans="3:61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</row>
    <row r="372" spans="3:61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</row>
    <row r="373" spans="3:61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</row>
    <row r="374" spans="3:61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</row>
    <row r="375" spans="3:61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</row>
    <row r="376" spans="3:61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</row>
    <row r="377" spans="3:61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</row>
    <row r="378" spans="3:61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</row>
    <row r="379" spans="3:61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</row>
    <row r="380" spans="3:61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</row>
    <row r="381" spans="3:61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</row>
    <row r="382" spans="3:61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</row>
    <row r="383" spans="3:61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</row>
    <row r="384" spans="3:61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</row>
    <row r="385" spans="3:61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</row>
    <row r="386" spans="3:61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</row>
    <row r="387" spans="3:61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</row>
    <row r="388" spans="3:61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</row>
    <row r="389" spans="3:61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</row>
    <row r="390" spans="3:61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</row>
    <row r="391" spans="3:61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</row>
    <row r="392" spans="3:61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</row>
    <row r="393" spans="3:61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</row>
    <row r="394" spans="3:61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</row>
    <row r="395" spans="3:61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</row>
    <row r="396" spans="3:61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</row>
    <row r="397" spans="3:61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</row>
    <row r="398" spans="3:61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</row>
    <row r="399" spans="3:61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</row>
    <row r="400" spans="3:61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</row>
    <row r="401" spans="3:61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</row>
    <row r="402" spans="3:61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</row>
    <row r="403" spans="3:61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</row>
    <row r="404" spans="3:61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</row>
    <row r="405" spans="3:61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</row>
    <row r="406" spans="3:61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</row>
    <row r="407" spans="3:61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</row>
    <row r="408" spans="3:61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</row>
    <row r="409" spans="3:61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</row>
    <row r="410" spans="3:61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</row>
    <row r="411" spans="3:61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</row>
    <row r="412" spans="3:61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</row>
    <row r="413" spans="3:61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</row>
    <row r="414" spans="3:61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</row>
    <row r="415" spans="3:61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</row>
    <row r="416" spans="3:61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</row>
    <row r="417" spans="3:61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</row>
    <row r="418" spans="3:61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</row>
    <row r="419" spans="3:61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</row>
    <row r="420" spans="3:61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</row>
    <row r="421" spans="3:61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</row>
    <row r="422" spans="3:61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</row>
    <row r="423" spans="3:61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</row>
    <row r="424" spans="3:61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</row>
    <row r="425" spans="3:61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</row>
    <row r="426" spans="3:61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</row>
    <row r="427" spans="3:61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</row>
    <row r="428" spans="3:61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</row>
    <row r="429" spans="3:61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</row>
    <row r="430" spans="3:61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</row>
    <row r="431" spans="3:61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</row>
    <row r="432" spans="3:61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</row>
    <row r="433" spans="3:61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</row>
    <row r="434" spans="3:61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</row>
    <row r="435" spans="3:61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</row>
    <row r="436" spans="3:61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</row>
    <row r="437" spans="3:61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</row>
    <row r="438" spans="3:61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</row>
    <row r="439" spans="3:61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</row>
    <row r="440" spans="3:61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</row>
    <row r="441" spans="3:61">
      <c r="AQ441" s="30"/>
      <c r="AR441" s="30"/>
    </row>
  </sheetData>
  <mergeCells count="95">
    <mergeCell ref="AW6:BC6"/>
    <mergeCell ref="AT18:AW18"/>
    <mergeCell ref="AD7:AH7"/>
    <mergeCell ref="C8:C9"/>
    <mergeCell ref="D8:D9"/>
    <mergeCell ref="C6:AN6"/>
    <mergeCell ref="E7:I7"/>
    <mergeCell ref="J7:N7"/>
    <mergeCell ref="O7:S7"/>
    <mergeCell ref="T7:X7"/>
    <mergeCell ref="Y7:AC15"/>
    <mergeCell ref="C12:C13"/>
    <mergeCell ref="D12:D13"/>
    <mergeCell ref="AL12:AL13"/>
    <mergeCell ref="AM10:AM11"/>
    <mergeCell ref="AN10:AN11"/>
    <mergeCell ref="E11:I11"/>
    <mergeCell ref="J11:N11"/>
    <mergeCell ref="C10:C11"/>
    <mergeCell ref="D10:D11"/>
    <mergeCell ref="AL10:AL11"/>
    <mergeCell ref="AD11:AH11"/>
    <mergeCell ref="C14:C15"/>
    <mergeCell ref="D14:D15"/>
    <mergeCell ref="O11:S11"/>
    <mergeCell ref="AN8:AN9"/>
    <mergeCell ref="E9:I9"/>
    <mergeCell ref="J9:N9"/>
    <mergeCell ref="T9:X9"/>
    <mergeCell ref="AM14:AM15"/>
    <mergeCell ref="AN14:AN15"/>
    <mergeCell ref="E15:I15"/>
    <mergeCell ref="J15:N15"/>
    <mergeCell ref="O15:S15"/>
    <mergeCell ref="T15:X15"/>
    <mergeCell ref="AD15:AH15"/>
    <mergeCell ref="AL14:AL15"/>
    <mergeCell ref="T11:X11"/>
    <mergeCell ref="O9:S9"/>
    <mergeCell ref="AD9:AH9"/>
    <mergeCell ref="D18:K18"/>
    <mergeCell ref="AI18:AN18"/>
    <mergeCell ref="AI7:AK7"/>
    <mergeCell ref="AI9:AK9"/>
    <mergeCell ref="AI11:AK11"/>
    <mergeCell ref="AI13:AK13"/>
    <mergeCell ref="AI15:AK15"/>
    <mergeCell ref="AM12:AM13"/>
    <mergeCell ref="AN12:AN13"/>
    <mergeCell ref="E13:I13"/>
    <mergeCell ref="J13:N13"/>
    <mergeCell ref="O13:S13"/>
    <mergeCell ref="T13:X13"/>
    <mergeCell ref="AD13:AH13"/>
    <mergeCell ref="AL8:AL9"/>
    <mergeCell ref="AM8:AM9"/>
    <mergeCell ref="BC10:BC11"/>
    <mergeCell ref="AW8:AW9"/>
    <mergeCell ref="AX8:AX9"/>
    <mergeCell ref="AY8:AY9"/>
    <mergeCell ref="AZ8:AZ9"/>
    <mergeCell ref="BA8:BA9"/>
    <mergeCell ref="BB8:BB9"/>
    <mergeCell ref="AS20:AU20"/>
    <mergeCell ref="AV3:BD3"/>
    <mergeCell ref="AV4:BD4"/>
    <mergeCell ref="D20:K20"/>
    <mergeCell ref="AV1:BD1"/>
    <mergeCell ref="AV2:BD2"/>
    <mergeCell ref="BC12:BC13"/>
    <mergeCell ref="AW14:AW15"/>
    <mergeCell ref="AX14:AX15"/>
    <mergeCell ref="AY14:AY15"/>
    <mergeCell ref="AZ14:AZ15"/>
    <mergeCell ref="BA14:BA15"/>
    <mergeCell ref="BB14:BB15"/>
    <mergeCell ref="BC14:BC15"/>
    <mergeCell ref="AW12:AW13"/>
    <mergeCell ref="AX12:AX13"/>
    <mergeCell ref="A1:AR1"/>
    <mergeCell ref="A2:AR2"/>
    <mergeCell ref="A3:AR3"/>
    <mergeCell ref="A4:AR4"/>
    <mergeCell ref="BB18:BE18"/>
    <mergeCell ref="AY12:AY13"/>
    <mergeCell ref="AZ12:AZ13"/>
    <mergeCell ref="BA12:BA13"/>
    <mergeCell ref="BB12:BB13"/>
    <mergeCell ref="BC8:BC9"/>
    <mergeCell ref="AW10:AW11"/>
    <mergeCell ref="AX10:AX11"/>
    <mergeCell ref="AY10:AY11"/>
    <mergeCell ref="AZ10:AZ11"/>
    <mergeCell ref="BA10:BA11"/>
    <mergeCell ref="BB10:BB11"/>
  </mergeCells>
  <conditionalFormatting sqref="AE8">
    <cfRule type="expression" dxfId="1013" priority="555">
      <formula>AE8&gt;AG8</formula>
    </cfRule>
    <cfRule type="expression" dxfId="1012" priority="559" stopIfTrue="1">
      <formula>AE8&lt;AG8</formula>
    </cfRule>
    <cfRule type="expression" dxfId="1011" priority="560" stopIfTrue="1">
      <formula>AE8=AG8</formula>
    </cfRule>
  </conditionalFormatting>
  <conditionalFormatting sqref="AG8">
    <cfRule type="expression" dxfId="1010" priority="556" stopIfTrue="1">
      <formula>AG8&lt;AE8</formula>
    </cfRule>
    <cfRule type="expression" dxfId="1009" priority="558" stopIfTrue="1">
      <formula>AG8&gt;AE8</formula>
    </cfRule>
  </conditionalFormatting>
  <conditionalFormatting sqref="AD8">
    <cfRule type="expression" dxfId="1008" priority="557" stopIfTrue="1">
      <formula>AD8&gt;AF8</formula>
    </cfRule>
  </conditionalFormatting>
  <conditionalFormatting sqref="AD9:AH9">
    <cfRule type="expression" dxfId="1007" priority="553" stopIfTrue="1">
      <formula>COUNTIF($AD$9,"1")</formula>
    </cfRule>
    <cfRule type="expression" dxfId="1006" priority="554" stopIfTrue="1">
      <formula>COUNTIF($AD$9,"3")</formula>
    </cfRule>
  </conditionalFormatting>
  <conditionalFormatting sqref="U8">
    <cfRule type="expression" dxfId="1005" priority="547">
      <formula>U8&gt;W8</formula>
    </cfRule>
    <cfRule type="expression" dxfId="1004" priority="551" stopIfTrue="1">
      <formula>U8&lt;W8</formula>
    </cfRule>
    <cfRule type="expression" dxfId="1003" priority="552" stopIfTrue="1">
      <formula>U8=W8</formula>
    </cfRule>
  </conditionalFormatting>
  <conditionalFormatting sqref="W8">
    <cfRule type="expression" dxfId="1002" priority="548" stopIfTrue="1">
      <formula>W8&lt;U8</formula>
    </cfRule>
    <cfRule type="expression" dxfId="1001" priority="550" stopIfTrue="1">
      <formula>W8&gt;U8</formula>
    </cfRule>
  </conditionalFormatting>
  <conditionalFormatting sqref="T8">
    <cfRule type="expression" dxfId="1000" priority="549" stopIfTrue="1">
      <formula>T8&gt;V8</formula>
    </cfRule>
  </conditionalFormatting>
  <conditionalFormatting sqref="T9">
    <cfRule type="expression" dxfId="999" priority="545" stopIfTrue="1">
      <formula>COUNTIF($T$9,"1")</formula>
    </cfRule>
    <cfRule type="expression" dxfId="998" priority="546" stopIfTrue="1">
      <formula>COUNTIF($T$9,"2")</formula>
    </cfRule>
  </conditionalFormatting>
  <conditionalFormatting sqref="P8">
    <cfRule type="expression" dxfId="997" priority="539">
      <formula>P8&gt;R8</formula>
    </cfRule>
    <cfRule type="expression" dxfId="996" priority="543" stopIfTrue="1">
      <formula>P8&lt;R8</formula>
    </cfRule>
    <cfRule type="expression" dxfId="995" priority="544" stopIfTrue="1">
      <formula>P8=R8</formula>
    </cfRule>
  </conditionalFormatting>
  <conditionalFormatting sqref="R8">
    <cfRule type="expression" dxfId="994" priority="540" stopIfTrue="1">
      <formula>R8&lt;P8</formula>
    </cfRule>
    <cfRule type="expression" dxfId="993" priority="542" stopIfTrue="1">
      <formula>R8&gt;P8</formula>
    </cfRule>
  </conditionalFormatting>
  <conditionalFormatting sqref="O8">
    <cfRule type="expression" dxfId="992" priority="541" stopIfTrue="1">
      <formula>O8&gt;Q8</formula>
    </cfRule>
  </conditionalFormatting>
  <conditionalFormatting sqref="O9:S9">
    <cfRule type="expression" dxfId="991" priority="537" stopIfTrue="1">
      <formula>COUNTIF($O$9,"1")</formula>
    </cfRule>
    <cfRule type="expression" dxfId="990" priority="538" stopIfTrue="1">
      <formula>COUNTIF($O$9,"2")</formula>
    </cfRule>
  </conditionalFormatting>
  <conditionalFormatting sqref="K8">
    <cfRule type="expression" dxfId="989" priority="531">
      <formula>K8&gt;M8</formula>
    </cfRule>
    <cfRule type="expression" dxfId="988" priority="535" stopIfTrue="1">
      <formula>K8&lt;M8</formula>
    </cfRule>
    <cfRule type="expression" dxfId="987" priority="536" stopIfTrue="1">
      <formula>K8=M8</formula>
    </cfRule>
  </conditionalFormatting>
  <conditionalFormatting sqref="M8">
    <cfRule type="expression" dxfId="986" priority="532" stopIfTrue="1">
      <formula>M8&lt;K8</formula>
    </cfRule>
    <cfRule type="expression" dxfId="985" priority="534" stopIfTrue="1">
      <formula>M8&gt;K8</formula>
    </cfRule>
  </conditionalFormatting>
  <conditionalFormatting sqref="J8">
    <cfRule type="expression" dxfId="984" priority="533" stopIfTrue="1">
      <formula>J8&gt;L8</formula>
    </cfRule>
  </conditionalFormatting>
  <conditionalFormatting sqref="J9:N9">
    <cfRule type="expression" dxfId="983" priority="529" stopIfTrue="1">
      <formula>COUNTIF($J$9,"1")</formula>
    </cfRule>
    <cfRule type="expression" dxfId="982" priority="530" stopIfTrue="1">
      <formula>COUNTIF($J$9,"2")</formula>
    </cfRule>
  </conditionalFormatting>
  <conditionalFormatting sqref="AE10">
    <cfRule type="expression" dxfId="981" priority="523">
      <formula>AE10&gt;AG10</formula>
    </cfRule>
    <cfRule type="expression" dxfId="980" priority="527" stopIfTrue="1">
      <formula>AE10&lt;AG10</formula>
    </cfRule>
    <cfRule type="expression" dxfId="979" priority="528" stopIfTrue="1">
      <formula>AE10=AG10</formula>
    </cfRule>
  </conditionalFormatting>
  <conditionalFormatting sqref="AG10">
    <cfRule type="expression" dxfId="978" priority="524" stopIfTrue="1">
      <formula>AG10&lt;AE10</formula>
    </cfRule>
    <cfRule type="expression" dxfId="977" priority="526" stopIfTrue="1">
      <formula>AG10&gt;AE10</formula>
    </cfRule>
  </conditionalFormatting>
  <conditionalFormatting sqref="AD10">
    <cfRule type="expression" dxfId="976" priority="525" stopIfTrue="1">
      <formula>AD10&gt;AF10</formula>
    </cfRule>
  </conditionalFormatting>
  <conditionalFormatting sqref="AD11:AH11">
    <cfRule type="expression" dxfId="975" priority="521" stopIfTrue="1">
      <formula>COUNTIF($AD$11,"1")</formula>
    </cfRule>
    <cfRule type="expression" dxfId="974" priority="522" stopIfTrue="1">
      <formula>COUNTIF($AD$11,"3")</formula>
    </cfRule>
  </conditionalFormatting>
  <conditionalFormatting sqref="U10">
    <cfRule type="expression" dxfId="973" priority="499">
      <formula>U10&gt;W10</formula>
    </cfRule>
    <cfRule type="expression" dxfId="972" priority="503" stopIfTrue="1">
      <formula>U10&lt;W10</formula>
    </cfRule>
    <cfRule type="expression" dxfId="971" priority="504" stopIfTrue="1">
      <formula>U10=W10</formula>
    </cfRule>
  </conditionalFormatting>
  <conditionalFormatting sqref="W10">
    <cfRule type="expression" dxfId="970" priority="500" stopIfTrue="1">
      <formula>W10&lt;U10</formula>
    </cfRule>
    <cfRule type="expression" dxfId="969" priority="502" stopIfTrue="1">
      <formula>W10&gt;U10</formula>
    </cfRule>
  </conditionalFormatting>
  <conditionalFormatting sqref="T10">
    <cfRule type="expression" dxfId="968" priority="501" stopIfTrue="1">
      <formula>T10&gt;V10</formula>
    </cfRule>
  </conditionalFormatting>
  <conditionalFormatting sqref="T11:X11">
    <cfRule type="expression" dxfId="967" priority="497" stopIfTrue="1">
      <formula>COUNTIF($T$11,"1")</formula>
    </cfRule>
    <cfRule type="expression" dxfId="966" priority="498" stopIfTrue="1">
      <formula>COUNTIF($T$11,"2")</formula>
    </cfRule>
  </conditionalFormatting>
  <conditionalFormatting sqref="P10">
    <cfRule type="expression" dxfId="965" priority="491">
      <formula>P10&gt;R10</formula>
    </cfRule>
    <cfRule type="expression" dxfId="964" priority="495" stopIfTrue="1">
      <formula>P10&lt;R10</formula>
    </cfRule>
    <cfRule type="expression" dxfId="963" priority="496" stopIfTrue="1">
      <formula>P10=R10</formula>
    </cfRule>
  </conditionalFormatting>
  <conditionalFormatting sqref="R10">
    <cfRule type="expression" dxfId="962" priority="492" stopIfTrue="1">
      <formula>R10&lt;P10</formula>
    </cfRule>
    <cfRule type="expression" dxfId="961" priority="494" stopIfTrue="1">
      <formula>R10&gt;P10</formula>
    </cfRule>
  </conditionalFormatting>
  <conditionalFormatting sqref="O10">
    <cfRule type="expression" dxfId="960" priority="493" stopIfTrue="1">
      <formula>O10&gt;Q10</formula>
    </cfRule>
  </conditionalFormatting>
  <conditionalFormatting sqref="O11:S11">
    <cfRule type="expression" dxfId="959" priority="489" stopIfTrue="1">
      <formula>COUNTIF($O$11,"1")</formula>
    </cfRule>
    <cfRule type="expression" dxfId="958" priority="490" stopIfTrue="1">
      <formula>COUNTIF($O$11,"2")</formula>
    </cfRule>
  </conditionalFormatting>
  <conditionalFormatting sqref="F10">
    <cfRule type="expression" dxfId="957" priority="483">
      <formula>F10&gt;H10</formula>
    </cfRule>
    <cfRule type="expression" dxfId="956" priority="487" stopIfTrue="1">
      <formula>F10&lt;H10</formula>
    </cfRule>
    <cfRule type="expression" dxfId="955" priority="488" stopIfTrue="1">
      <formula>F10=H10</formula>
    </cfRule>
  </conditionalFormatting>
  <conditionalFormatting sqref="H10">
    <cfRule type="expression" dxfId="954" priority="484" stopIfTrue="1">
      <formula>H10&lt;F10</formula>
    </cfRule>
    <cfRule type="expression" dxfId="953" priority="486" stopIfTrue="1">
      <formula>H10&gt;F10</formula>
    </cfRule>
  </conditionalFormatting>
  <conditionalFormatting sqref="E10">
    <cfRule type="expression" dxfId="952" priority="485" stopIfTrue="1">
      <formula>E10&gt;G10</formula>
    </cfRule>
  </conditionalFormatting>
  <conditionalFormatting sqref="E11:I11">
    <cfRule type="expression" dxfId="951" priority="481" stopIfTrue="1">
      <formula>COUNTIF($E$11,"1")</formula>
    </cfRule>
    <cfRule type="expression" dxfId="950" priority="482" stopIfTrue="1">
      <formula>COUNTIF($E$11,"2")</formula>
    </cfRule>
  </conditionalFormatting>
  <conditionalFormatting sqref="AE12">
    <cfRule type="expression" dxfId="949" priority="475">
      <formula>AE12&gt;AG12</formula>
    </cfRule>
    <cfRule type="expression" dxfId="948" priority="479" stopIfTrue="1">
      <formula>AE12&lt;AG12</formula>
    </cfRule>
    <cfRule type="expression" dxfId="947" priority="480" stopIfTrue="1">
      <formula>AE12=AG12</formula>
    </cfRule>
  </conditionalFormatting>
  <conditionalFormatting sqref="AG12">
    <cfRule type="expression" dxfId="946" priority="476" stopIfTrue="1">
      <formula>AG12&lt;AE12</formula>
    </cfRule>
    <cfRule type="expression" dxfId="945" priority="478" stopIfTrue="1">
      <formula>AG12&gt;AE12</formula>
    </cfRule>
  </conditionalFormatting>
  <conditionalFormatting sqref="AD12">
    <cfRule type="expression" dxfId="944" priority="477" stopIfTrue="1">
      <formula>AD12&gt;AF12</formula>
    </cfRule>
  </conditionalFormatting>
  <conditionalFormatting sqref="AD13:AH13">
    <cfRule type="expression" dxfId="943" priority="473" stopIfTrue="1">
      <formula>COUNTIF($AD$13,"1")</formula>
    </cfRule>
    <cfRule type="expression" dxfId="942" priority="474" stopIfTrue="1">
      <formula>COUNTIF($AD$13,"3")</formula>
    </cfRule>
  </conditionalFormatting>
  <conditionalFormatting sqref="U12">
    <cfRule type="expression" dxfId="941" priority="451">
      <formula>U12&gt;W12</formula>
    </cfRule>
    <cfRule type="expression" dxfId="940" priority="455" stopIfTrue="1">
      <formula>U12&lt;W12</formula>
    </cfRule>
    <cfRule type="expression" dxfId="939" priority="456" stopIfTrue="1">
      <formula>U12=W12</formula>
    </cfRule>
  </conditionalFormatting>
  <conditionalFormatting sqref="W12">
    <cfRule type="expression" dxfId="938" priority="452" stopIfTrue="1">
      <formula>W12&lt;U12</formula>
    </cfRule>
    <cfRule type="expression" dxfId="937" priority="454" stopIfTrue="1">
      <formula>W12&gt;U12</formula>
    </cfRule>
  </conditionalFormatting>
  <conditionalFormatting sqref="T12">
    <cfRule type="expression" dxfId="936" priority="453" stopIfTrue="1">
      <formula>T12&gt;V12</formula>
    </cfRule>
  </conditionalFormatting>
  <conditionalFormatting sqref="T13:X13">
    <cfRule type="expression" dxfId="935" priority="449" stopIfTrue="1">
      <formula>COUNTIF($T$13,"1")</formula>
    </cfRule>
    <cfRule type="expression" dxfId="934" priority="450" stopIfTrue="1">
      <formula>COUNTIF($T$13,"2")</formula>
    </cfRule>
  </conditionalFormatting>
  <conditionalFormatting sqref="K12">
    <cfRule type="expression" dxfId="933" priority="443">
      <formula>K12&gt;M12</formula>
    </cfRule>
    <cfRule type="expression" dxfId="932" priority="447" stopIfTrue="1">
      <formula>K12&lt;M12</formula>
    </cfRule>
    <cfRule type="expression" dxfId="931" priority="448" stopIfTrue="1">
      <formula>K12=M12</formula>
    </cfRule>
  </conditionalFormatting>
  <conditionalFormatting sqref="M12">
    <cfRule type="expression" dxfId="930" priority="444" stopIfTrue="1">
      <formula>M12&lt;K12</formula>
    </cfRule>
    <cfRule type="expression" dxfId="929" priority="446" stopIfTrue="1">
      <formula>M12&gt;K12</formula>
    </cfRule>
  </conditionalFormatting>
  <conditionalFormatting sqref="J12">
    <cfRule type="expression" dxfId="928" priority="445" stopIfTrue="1">
      <formula>J12&gt;L12</formula>
    </cfRule>
  </conditionalFormatting>
  <conditionalFormatting sqref="J13:N13">
    <cfRule type="expression" dxfId="927" priority="441" stopIfTrue="1">
      <formula>COUNTIF($J$13,"1")</formula>
    </cfRule>
    <cfRule type="expression" dxfId="926" priority="442" stopIfTrue="1">
      <formula>COUNTIF($J$13,"2")</formula>
    </cfRule>
  </conditionalFormatting>
  <conditionalFormatting sqref="F12">
    <cfRule type="expression" dxfId="925" priority="435">
      <formula>F12&gt;H12</formula>
    </cfRule>
    <cfRule type="expression" dxfId="924" priority="439" stopIfTrue="1">
      <formula>F12&lt;H12</formula>
    </cfRule>
    <cfRule type="expression" dxfId="923" priority="440" stopIfTrue="1">
      <formula>F12=H12</formula>
    </cfRule>
  </conditionalFormatting>
  <conditionalFormatting sqref="H12">
    <cfRule type="expression" dxfId="922" priority="436" stopIfTrue="1">
      <formula>H12&lt;F12</formula>
    </cfRule>
    <cfRule type="expression" dxfId="921" priority="438" stopIfTrue="1">
      <formula>H12&gt;F12</formula>
    </cfRule>
  </conditionalFormatting>
  <conditionalFormatting sqref="E12">
    <cfRule type="expression" dxfId="920" priority="437" stopIfTrue="1">
      <formula>E12&gt;G12</formula>
    </cfRule>
  </conditionalFormatting>
  <conditionalFormatting sqref="E13:I13">
    <cfRule type="expression" dxfId="919" priority="433" stopIfTrue="1">
      <formula>COUNTIF($E$13,"1")</formula>
    </cfRule>
    <cfRule type="expression" dxfId="918" priority="434" stopIfTrue="1">
      <formula>COUNTIF($E$13,"2")</formula>
    </cfRule>
  </conditionalFormatting>
  <conditionalFormatting sqref="AE14">
    <cfRule type="expression" dxfId="917" priority="427">
      <formula>AE14&gt;AG14</formula>
    </cfRule>
    <cfRule type="expression" dxfId="916" priority="431" stopIfTrue="1">
      <formula>AE14&lt;AG14</formula>
    </cfRule>
    <cfRule type="expression" dxfId="915" priority="432" stopIfTrue="1">
      <formula>AE14=AG14</formula>
    </cfRule>
  </conditionalFormatting>
  <conditionalFormatting sqref="AG14">
    <cfRule type="expression" dxfId="914" priority="428" stopIfTrue="1">
      <formula>AG14&lt;AE14</formula>
    </cfRule>
    <cfRule type="expression" dxfId="913" priority="430" stopIfTrue="1">
      <formula>AG14&gt;AE14</formula>
    </cfRule>
  </conditionalFormatting>
  <conditionalFormatting sqref="AD14">
    <cfRule type="expression" dxfId="912" priority="429" stopIfTrue="1">
      <formula>AD14&gt;AF14</formula>
    </cfRule>
  </conditionalFormatting>
  <conditionalFormatting sqref="AD15:AH15">
    <cfRule type="expression" dxfId="911" priority="425" stopIfTrue="1">
      <formula>COUNTIF($AD$15,"1")</formula>
    </cfRule>
    <cfRule type="expression" dxfId="910" priority="426" stopIfTrue="1">
      <formula>COUNTIF($AD$15,"3")</formula>
    </cfRule>
  </conditionalFormatting>
  <conditionalFormatting sqref="P14">
    <cfRule type="expression" dxfId="909" priority="403">
      <formula>P14&gt;R14</formula>
    </cfRule>
    <cfRule type="expression" dxfId="908" priority="407" stopIfTrue="1">
      <formula>P14&lt;R14</formula>
    </cfRule>
    <cfRule type="expression" dxfId="907" priority="408" stopIfTrue="1">
      <formula>P14=R14</formula>
    </cfRule>
  </conditionalFormatting>
  <conditionalFormatting sqref="R14">
    <cfRule type="expression" dxfId="906" priority="404" stopIfTrue="1">
      <formula>R14&lt;P14</formula>
    </cfRule>
    <cfRule type="expression" dxfId="905" priority="406" stopIfTrue="1">
      <formula>R14&gt;P14</formula>
    </cfRule>
  </conditionalFormatting>
  <conditionalFormatting sqref="O14">
    <cfRule type="expression" dxfId="904" priority="405" stopIfTrue="1">
      <formula>O14&gt;Q14</formula>
    </cfRule>
  </conditionalFormatting>
  <conditionalFormatting sqref="O15:S15">
    <cfRule type="expression" dxfId="903" priority="401" stopIfTrue="1">
      <formula>COUNTIF($O$15,"1")</formula>
    </cfRule>
    <cfRule type="expression" dxfId="902" priority="402" stopIfTrue="1">
      <formula>COUNTIF($O$15,"2")</formula>
    </cfRule>
  </conditionalFormatting>
  <conditionalFormatting sqref="K14">
    <cfRule type="expression" dxfId="901" priority="395">
      <formula>K14&gt;M14</formula>
    </cfRule>
    <cfRule type="expression" dxfId="900" priority="399" stopIfTrue="1">
      <formula>K14&lt;M14</formula>
    </cfRule>
    <cfRule type="expression" dxfId="899" priority="400" stopIfTrue="1">
      <formula>K14=M14</formula>
    </cfRule>
  </conditionalFormatting>
  <conditionalFormatting sqref="M14">
    <cfRule type="expression" dxfId="898" priority="396" stopIfTrue="1">
      <formula>M14&lt;K14</formula>
    </cfRule>
    <cfRule type="expression" dxfId="897" priority="398" stopIfTrue="1">
      <formula>M14&gt;K14</formula>
    </cfRule>
  </conditionalFormatting>
  <conditionalFormatting sqref="J14">
    <cfRule type="expression" dxfId="896" priority="397" stopIfTrue="1">
      <formula>J14&gt;L14</formula>
    </cfRule>
  </conditionalFormatting>
  <conditionalFormatting sqref="J15:N15">
    <cfRule type="expression" dxfId="895" priority="393" stopIfTrue="1">
      <formula>COUNTIF($J$15,"1")</formula>
    </cfRule>
    <cfRule type="expression" dxfId="894" priority="394" stopIfTrue="1">
      <formula>COUNTIF($J$15,"2")</formula>
    </cfRule>
  </conditionalFormatting>
  <conditionalFormatting sqref="F14">
    <cfRule type="expression" dxfId="893" priority="387">
      <formula>F14&gt;H14</formula>
    </cfRule>
    <cfRule type="expression" dxfId="892" priority="391" stopIfTrue="1">
      <formula>F14&lt;H14</formula>
    </cfRule>
    <cfRule type="expression" dxfId="891" priority="392" stopIfTrue="1">
      <formula>F14=H14</formula>
    </cfRule>
  </conditionalFormatting>
  <conditionalFormatting sqref="H14">
    <cfRule type="expression" dxfId="890" priority="388" stopIfTrue="1">
      <formula>H14&lt;F14</formula>
    </cfRule>
    <cfRule type="expression" dxfId="889" priority="390" stopIfTrue="1">
      <formula>H14&gt;F14</formula>
    </cfRule>
  </conditionalFormatting>
  <conditionalFormatting sqref="E14">
    <cfRule type="expression" dxfId="888" priority="389" stopIfTrue="1">
      <formula>E14&gt;G14</formula>
    </cfRule>
  </conditionalFormatting>
  <conditionalFormatting sqref="E15:I15">
    <cfRule type="expression" dxfId="887" priority="385" stopIfTrue="1">
      <formula>COUNTIF($E$15,"1")</formula>
    </cfRule>
    <cfRule type="expression" dxfId="886" priority="386" stopIfTrue="1">
      <formula>COUNTIF($E$15,"2")</formula>
    </cfRule>
  </conditionalFormatting>
  <conditionalFormatting sqref="L18:N18 J16:N17">
    <cfRule type="expression" dxfId="885" priority="297" stopIfTrue="1">
      <formula>COUNTIF(#REF!,"1")</formula>
    </cfRule>
    <cfRule type="expression" dxfId="884" priority="298" stopIfTrue="1">
      <formula>COUNTIF(#REF!,"2")</formula>
    </cfRule>
  </conditionalFormatting>
  <conditionalFormatting sqref="AE35">
    <cfRule type="expression" dxfId="883" priority="267">
      <formula>AE35&gt;AG35</formula>
    </cfRule>
    <cfRule type="expression" dxfId="882" priority="271" stopIfTrue="1">
      <formula>AE35&lt;AG35</formula>
    </cfRule>
    <cfRule type="expression" dxfId="881" priority="272" stopIfTrue="1">
      <formula>AE35=AG35</formula>
    </cfRule>
  </conditionalFormatting>
  <conditionalFormatting sqref="AG35">
    <cfRule type="expression" dxfId="880" priority="268" stopIfTrue="1">
      <formula>AG35&lt;AE35</formula>
    </cfRule>
    <cfRule type="expression" dxfId="879" priority="270" stopIfTrue="1">
      <formula>AG35&gt;AE35</formula>
    </cfRule>
  </conditionalFormatting>
  <conditionalFormatting sqref="AD35">
    <cfRule type="expression" dxfId="878" priority="269" stopIfTrue="1">
      <formula>AD35&gt;AF35</formula>
    </cfRule>
  </conditionalFormatting>
  <conditionalFormatting sqref="AD36:AH36">
    <cfRule type="expression" dxfId="877" priority="265" stopIfTrue="1">
      <formula>COUNTIF($AD$9,"1")</formula>
    </cfRule>
    <cfRule type="expression" dxfId="876" priority="266" stopIfTrue="1">
      <formula>COUNTIF($AD$9,"3")</formula>
    </cfRule>
  </conditionalFormatting>
  <conditionalFormatting sqref="U35">
    <cfRule type="expression" dxfId="875" priority="259">
      <formula>U35&gt;W35</formula>
    </cfRule>
    <cfRule type="expression" dxfId="874" priority="263" stopIfTrue="1">
      <formula>U35&lt;W35</formula>
    </cfRule>
    <cfRule type="expression" dxfId="873" priority="264" stopIfTrue="1">
      <formula>U35=W35</formula>
    </cfRule>
  </conditionalFormatting>
  <conditionalFormatting sqref="W35">
    <cfRule type="expression" dxfId="872" priority="260" stopIfTrue="1">
      <formula>W35&lt;U35</formula>
    </cfRule>
    <cfRule type="expression" dxfId="871" priority="262" stopIfTrue="1">
      <formula>W35&gt;U35</formula>
    </cfRule>
  </conditionalFormatting>
  <conditionalFormatting sqref="T35">
    <cfRule type="expression" dxfId="870" priority="261" stopIfTrue="1">
      <formula>T35&gt;V35</formula>
    </cfRule>
  </conditionalFormatting>
  <conditionalFormatting sqref="T36:X36">
    <cfRule type="expression" dxfId="869" priority="257" stopIfTrue="1">
      <formula>COUNTIF($T$9,"1")</formula>
    </cfRule>
    <cfRule type="expression" dxfId="868" priority="258" stopIfTrue="1">
      <formula>COUNTIF($T$9,"2")</formula>
    </cfRule>
  </conditionalFormatting>
  <conditionalFormatting sqref="P35">
    <cfRule type="expression" dxfId="867" priority="251">
      <formula>P35&gt;R35</formula>
    </cfRule>
    <cfRule type="expression" dxfId="866" priority="255" stopIfTrue="1">
      <formula>P35&lt;R35</formula>
    </cfRule>
    <cfRule type="expression" dxfId="865" priority="256" stopIfTrue="1">
      <formula>P35=R35</formula>
    </cfRule>
  </conditionalFormatting>
  <conditionalFormatting sqref="R35">
    <cfRule type="expression" dxfId="864" priority="252" stopIfTrue="1">
      <formula>R35&lt;P35</formula>
    </cfRule>
    <cfRule type="expression" dxfId="863" priority="254" stopIfTrue="1">
      <formula>R35&gt;P35</formula>
    </cfRule>
  </conditionalFormatting>
  <conditionalFormatting sqref="O35">
    <cfRule type="expression" dxfId="862" priority="253" stopIfTrue="1">
      <formula>O35&gt;Q35</formula>
    </cfRule>
  </conditionalFormatting>
  <conditionalFormatting sqref="O36:S36">
    <cfRule type="expression" dxfId="861" priority="249" stopIfTrue="1">
      <formula>COUNTIF($O$9,"1")</formula>
    </cfRule>
    <cfRule type="expression" dxfId="860" priority="250" stopIfTrue="1">
      <formula>COUNTIF($O$9,"2")</formula>
    </cfRule>
  </conditionalFormatting>
  <conditionalFormatting sqref="K35">
    <cfRule type="expression" dxfId="859" priority="243">
      <formula>K35&gt;M35</formula>
    </cfRule>
    <cfRule type="expression" dxfId="858" priority="247" stopIfTrue="1">
      <formula>K35&lt;M35</formula>
    </cfRule>
    <cfRule type="expression" dxfId="857" priority="248" stopIfTrue="1">
      <formula>K35=M35</formula>
    </cfRule>
  </conditionalFormatting>
  <conditionalFormatting sqref="M35">
    <cfRule type="expression" dxfId="856" priority="244" stopIfTrue="1">
      <formula>M35&lt;K35</formula>
    </cfRule>
    <cfRule type="expression" dxfId="855" priority="246" stopIfTrue="1">
      <formula>M35&gt;K35</formula>
    </cfRule>
  </conditionalFormatting>
  <conditionalFormatting sqref="J35">
    <cfRule type="expression" dxfId="854" priority="245" stopIfTrue="1">
      <formula>J35&gt;L35</formula>
    </cfRule>
  </conditionalFormatting>
  <conditionalFormatting sqref="J36:N36">
    <cfRule type="expression" dxfId="853" priority="241" stopIfTrue="1">
      <formula>COUNTIF($J$9,"1")</formula>
    </cfRule>
    <cfRule type="expression" dxfId="852" priority="242" stopIfTrue="1">
      <formula>COUNTIF($J$9,"2")</formula>
    </cfRule>
  </conditionalFormatting>
  <conditionalFormatting sqref="AE37">
    <cfRule type="expression" dxfId="851" priority="235">
      <formula>AE37&gt;AG37</formula>
    </cfRule>
    <cfRule type="expression" dxfId="850" priority="239" stopIfTrue="1">
      <formula>AE37&lt;AG37</formula>
    </cfRule>
    <cfRule type="expression" dxfId="849" priority="240" stopIfTrue="1">
      <formula>AE37=AG37</formula>
    </cfRule>
  </conditionalFormatting>
  <conditionalFormatting sqref="AG37">
    <cfRule type="expression" dxfId="848" priority="236" stopIfTrue="1">
      <formula>AG37&lt;AE37</formula>
    </cfRule>
    <cfRule type="expression" dxfId="847" priority="238" stopIfTrue="1">
      <formula>AG37&gt;AE37</formula>
    </cfRule>
  </conditionalFormatting>
  <conditionalFormatting sqref="AD37">
    <cfRule type="expression" dxfId="846" priority="237" stopIfTrue="1">
      <formula>AD37&gt;AF37</formula>
    </cfRule>
  </conditionalFormatting>
  <conditionalFormatting sqref="AD38:AH38">
    <cfRule type="expression" dxfId="845" priority="233" stopIfTrue="1">
      <formula>COUNTIF($AD$11,"1")</formula>
    </cfRule>
    <cfRule type="expression" dxfId="844" priority="234" stopIfTrue="1">
      <formula>COUNTIF($AD$11,"3")</formula>
    </cfRule>
  </conditionalFormatting>
  <conditionalFormatting sqref="U37">
    <cfRule type="expression" dxfId="843" priority="211">
      <formula>U37&gt;W37</formula>
    </cfRule>
    <cfRule type="expression" dxfId="842" priority="215" stopIfTrue="1">
      <formula>U37&lt;W37</formula>
    </cfRule>
    <cfRule type="expression" dxfId="841" priority="216" stopIfTrue="1">
      <formula>U37=W37</formula>
    </cfRule>
  </conditionalFormatting>
  <conditionalFormatting sqref="W37">
    <cfRule type="expression" dxfId="840" priority="212" stopIfTrue="1">
      <formula>W37&lt;U37</formula>
    </cfRule>
    <cfRule type="expression" dxfId="839" priority="214" stopIfTrue="1">
      <formula>W37&gt;U37</formula>
    </cfRule>
  </conditionalFormatting>
  <conditionalFormatting sqref="T37">
    <cfRule type="expression" dxfId="838" priority="213" stopIfTrue="1">
      <formula>T37&gt;V37</formula>
    </cfRule>
  </conditionalFormatting>
  <conditionalFormatting sqref="T38:X38">
    <cfRule type="expression" dxfId="837" priority="209" stopIfTrue="1">
      <formula>COUNTIF($T$11,"1")</formula>
    </cfRule>
    <cfRule type="expression" dxfId="836" priority="210" stopIfTrue="1">
      <formula>COUNTIF($T$11,"2")</formula>
    </cfRule>
  </conditionalFormatting>
  <conditionalFormatting sqref="P37">
    <cfRule type="expression" dxfId="835" priority="203">
      <formula>P37&gt;R37</formula>
    </cfRule>
    <cfRule type="expression" dxfId="834" priority="207" stopIfTrue="1">
      <formula>P37&lt;R37</formula>
    </cfRule>
    <cfRule type="expression" dxfId="833" priority="208" stopIfTrue="1">
      <formula>P37=R37</formula>
    </cfRule>
  </conditionalFormatting>
  <conditionalFormatting sqref="R37">
    <cfRule type="expression" dxfId="832" priority="204" stopIfTrue="1">
      <formula>R37&lt;P37</formula>
    </cfRule>
    <cfRule type="expression" dxfId="831" priority="206" stopIfTrue="1">
      <formula>R37&gt;P37</formula>
    </cfRule>
  </conditionalFormatting>
  <conditionalFormatting sqref="O37">
    <cfRule type="expression" dxfId="830" priority="205" stopIfTrue="1">
      <formula>O37&gt;Q37</formula>
    </cfRule>
  </conditionalFormatting>
  <conditionalFormatting sqref="O38:S38">
    <cfRule type="expression" dxfId="829" priority="201" stopIfTrue="1">
      <formula>COUNTIF($O$11,"1")</formula>
    </cfRule>
    <cfRule type="expression" dxfId="828" priority="202" stopIfTrue="1">
      <formula>COUNTIF($O$11,"2")</formula>
    </cfRule>
  </conditionalFormatting>
  <conditionalFormatting sqref="F37">
    <cfRule type="expression" dxfId="827" priority="195">
      <formula>F37&gt;H37</formula>
    </cfRule>
    <cfRule type="expression" dxfId="826" priority="199" stopIfTrue="1">
      <formula>F37&lt;H37</formula>
    </cfRule>
    <cfRule type="expression" dxfId="825" priority="200" stopIfTrue="1">
      <formula>F37=H37</formula>
    </cfRule>
  </conditionalFormatting>
  <conditionalFormatting sqref="H37">
    <cfRule type="expression" dxfId="824" priority="196" stopIfTrue="1">
      <formula>H37&lt;F37</formula>
    </cfRule>
    <cfRule type="expression" dxfId="823" priority="198" stopIfTrue="1">
      <formula>H37&gt;F37</formula>
    </cfRule>
  </conditionalFormatting>
  <conditionalFormatting sqref="E37">
    <cfRule type="expression" dxfId="822" priority="197" stopIfTrue="1">
      <formula>E37&gt;G37</formula>
    </cfRule>
  </conditionalFormatting>
  <conditionalFormatting sqref="E38:I38">
    <cfRule type="expression" dxfId="821" priority="193" stopIfTrue="1">
      <formula>COUNTIF($E$11,"1")</formula>
    </cfRule>
    <cfRule type="expression" dxfId="820" priority="194" stopIfTrue="1">
      <formula>COUNTIF($E$11,"2")</formula>
    </cfRule>
  </conditionalFormatting>
  <conditionalFormatting sqref="AE39">
    <cfRule type="expression" dxfId="819" priority="187">
      <formula>AE39&gt;AG39</formula>
    </cfRule>
    <cfRule type="expression" dxfId="818" priority="191" stopIfTrue="1">
      <formula>AE39&lt;AG39</formula>
    </cfRule>
    <cfRule type="expression" dxfId="817" priority="192" stopIfTrue="1">
      <formula>AE39=AG39</formula>
    </cfRule>
  </conditionalFormatting>
  <conditionalFormatting sqref="AG39">
    <cfRule type="expression" dxfId="816" priority="188" stopIfTrue="1">
      <formula>AG39&lt;AE39</formula>
    </cfRule>
    <cfRule type="expression" dxfId="815" priority="190" stopIfTrue="1">
      <formula>AG39&gt;AE39</formula>
    </cfRule>
  </conditionalFormatting>
  <conditionalFormatting sqref="AD39">
    <cfRule type="expression" dxfId="814" priority="189" stopIfTrue="1">
      <formula>AD39&gt;AF39</formula>
    </cfRule>
  </conditionalFormatting>
  <conditionalFormatting sqref="AD40:AH40">
    <cfRule type="expression" dxfId="813" priority="185" stopIfTrue="1">
      <formula>COUNTIF($AD$13,"1")</formula>
    </cfRule>
    <cfRule type="expression" dxfId="812" priority="186" stopIfTrue="1">
      <formula>COUNTIF($AD$13,"3")</formula>
    </cfRule>
  </conditionalFormatting>
  <conditionalFormatting sqref="U39">
    <cfRule type="expression" dxfId="811" priority="163">
      <formula>U39&gt;W39</formula>
    </cfRule>
    <cfRule type="expression" dxfId="810" priority="167" stopIfTrue="1">
      <formula>U39&lt;W39</formula>
    </cfRule>
    <cfRule type="expression" dxfId="809" priority="168" stopIfTrue="1">
      <formula>U39=W39</formula>
    </cfRule>
  </conditionalFormatting>
  <conditionalFormatting sqref="W39">
    <cfRule type="expression" dxfId="808" priority="164" stopIfTrue="1">
      <formula>W39&lt;U39</formula>
    </cfRule>
    <cfRule type="expression" dxfId="807" priority="166" stopIfTrue="1">
      <formula>W39&gt;U39</formula>
    </cfRule>
  </conditionalFormatting>
  <conditionalFormatting sqref="T39">
    <cfRule type="expression" dxfId="806" priority="165" stopIfTrue="1">
      <formula>T39&gt;V39</formula>
    </cfRule>
  </conditionalFormatting>
  <conditionalFormatting sqref="T40:X40">
    <cfRule type="expression" dxfId="805" priority="161" stopIfTrue="1">
      <formula>COUNTIF($T$13,"1")</formula>
    </cfRule>
    <cfRule type="expression" dxfId="804" priority="162" stopIfTrue="1">
      <formula>COUNTIF($T$13,"2")</formula>
    </cfRule>
  </conditionalFormatting>
  <conditionalFormatting sqref="K39">
    <cfRule type="expression" dxfId="803" priority="155">
      <formula>K39&gt;M39</formula>
    </cfRule>
    <cfRule type="expression" dxfId="802" priority="159" stopIfTrue="1">
      <formula>K39&lt;M39</formula>
    </cfRule>
    <cfRule type="expression" dxfId="801" priority="160" stopIfTrue="1">
      <formula>K39=M39</formula>
    </cfRule>
  </conditionalFormatting>
  <conditionalFormatting sqref="M39">
    <cfRule type="expression" dxfId="800" priority="156" stopIfTrue="1">
      <formula>M39&lt;K39</formula>
    </cfRule>
    <cfRule type="expression" dxfId="799" priority="158" stopIfTrue="1">
      <formula>M39&gt;K39</formula>
    </cfRule>
  </conditionalFormatting>
  <conditionalFormatting sqref="J39">
    <cfRule type="expression" dxfId="798" priority="157" stopIfTrue="1">
      <formula>J39&gt;L39</formula>
    </cfRule>
  </conditionalFormatting>
  <conditionalFormatting sqref="J40:N40">
    <cfRule type="expression" dxfId="797" priority="153" stopIfTrue="1">
      <formula>COUNTIF($J$13,"1")</formula>
    </cfRule>
    <cfRule type="expression" dxfId="796" priority="154" stopIfTrue="1">
      <formula>COUNTIF($J$13,"2")</formula>
    </cfRule>
  </conditionalFormatting>
  <conditionalFormatting sqref="F39">
    <cfRule type="expression" dxfId="795" priority="147">
      <formula>F39&gt;H39</formula>
    </cfRule>
    <cfRule type="expression" dxfId="794" priority="151" stopIfTrue="1">
      <formula>F39&lt;H39</formula>
    </cfRule>
    <cfRule type="expression" dxfId="793" priority="152" stopIfTrue="1">
      <formula>F39=H39</formula>
    </cfRule>
  </conditionalFormatting>
  <conditionalFormatting sqref="H39">
    <cfRule type="expression" dxfId="792" priority="148" stopIfTrue="1">
      <formula>H39&lt;F39</formula>
    </cfRule>
    <cfRule type="expression" dxfId="791" priority="150" stopIfTrue="1">
      <formula>H39&gt;F39</formula>
    </cfRule>
  </conditionalFormatting>
  <conditionalFormatting sqref="E39">
    <cfRule type="expression" dxfId="790" priority="149" stopIfTrue="1">
      <formula>E39&gt;G39</formula>
    </cfRule>
  </conditionalFormatting>
  <conditionalFormatting sqref="E40:I40">
    <cfRule type="expression" dxfId="789" priority="145" stopIfTrue="1">
      <formula>COUNTIF($E$13,"1")</formula>
    </cfRule>
    <cfRule type="expression" dxfId="788" priority="146" stopIfTrue="1">
      <formula>COUNTIF($E$13,"2")</formula>
    </cfRule>
  </conditionalFormatting>
  <conditionalFormatting sqref="AE41">
    <cfRule type="expression" dxfId="787" priority="139">
      <formula>AE41&gt;AG41</formula>
    </cfRule>
    <cfRule type="expression" dxfId="786" priority="143" stopIfTrue="1">
      <formula>AE41&lt;AG41</formula>
    </cfRule>
    <cfRule type="expression" dxfId="785" priority="144" stopIfTrue="1">
      <formula>AE41=AG41</formula>
    </cfRule>
  </conditionalFormatting>
  <conditionalFormatting sqref="AG41">
    <cfRule type="expression" dxfId="784" priority="140" stopIfTrue="1">
      <formula>AG41&lt;AE41</formula>
    </cfRule>
    <cfRule type="expression" dxfId="783" priority="142" stopIfTrue="1">
      <formula>AG41&gt;AE41</formula>
    </cfRule>
  </conditionalFormatting>
  <conditionalFormatting sqref="AD41">
    <cfRule type="expression" dxfId="782" priority="141" stopIfTrue="1">
      <formula>AD41&gt;AF41</formula>
    </cfRule>
  </conditionalFormatting>
  <conditionalFormatting sqref="AD42:AH42">
    <cfRule type="expression" dxfId="781" priority="137" stopIfTrue="1">
      <formula>COUNTIF($AD$15,"1")</formula>
    </cfRule>
    <cfRule type="expression" dxfId="780" priority="138" stopIfTrue="1">
      <formula>COUNTIF($AD$15,"3")</formula>
    </cfRule>
  </conditionalFormatting>
  <conditionalFormatting sqref="P41">
    <cfRule type="expression" dxfId="779" priority="115">
      <formula>P41&gt;R41</formula>
    </cfRule>
    <cfRule type="expression" dxfId="778" priority="119" stopIfTrue="1">
      <formula>P41&lt;R41</formula>
    </cfRule>
    <cfRule type="expression" dxfId="777" priority="120" stopIfTrue="1">
      <formula>P41=R41</formula>
    </cfRule>
  </conditionalFormatting>
  <conditionalFormatting sqref="R41">
    <cfRule type="expression" dxfId="776" priority="116" stopIfTrue="1">
      <formula>R41&lt;P41</formula>
    </cfRule>
    <cfRule type="expression" dxfId="775" priority="118" stopIfTrue="1">
      <formula>R41&gt;P41</formula>
    </cfRule>
  </conditionalFormatting>
  <conditionalFormatting sqref="O41">
    <cfRule type="expression" dxfId="774" priority="117" stopIfTrue="1">
      <formula>O41&gt;Q41</formula>
    </cfRule>
  </conditionalFormatting>
  <conditionalFormatting sqref="O42:S42">
    <cfRule type="expression" dxfId="773" priority="113" stopIfTrue="1">
      <formula>COUNTIF($O$15,"1")</formula>
    </cfRule>
    <cfRule type="expression" dxfId="772" priority="114" stopIfTrue="1">
      <formula>COUNTIF($O$15,"2")</formula>
    </cfRule>
  </conditionalFormatting>
  <conditionalFormatting sqref="K41">
    <cfRule type="expression" dxfId="771" priority="107">
      <formula>K41&gt;M41</formula>
    </cfRule>
    <cfRule type="expression" dxfId="770" priority="111" stopIfTrue="1">
      <formula>K41&lt;M41</formula>
    </cfRule>
    <cfRule type="expression" dxfId="769" priority="112" stopIfTrue="1">
      <formula>K41=M41</formula>
    </cfRule>
  </conditionalFormatting>
  <conditionalFormatting sqref="M41">
    <cfRule type="expression" dxfId="768" priority="108" stopIfTrue="1">
      <formula>M41&lt;K41</formula>
    </cfRule>
    <cfRule type="expression" dxfId="767" priority="110" stopIfTrue="1">
      <formula>M41&gt;K41</formula>
    </cfRule>
  </conditionalFormatting>
  <conditionalFormatting sqref="J41">
    <cfRule type="expression" dxfId="766" priority="109" stopIfTrue="1">
      <formula>J41&gt;L41</formula>
    </cfRule>
  </conditionalFormatting>
  <conditionalFormatting sqref="J42:N42">
    <cfRule type="expression" dxfId="765" priority="105" stopIfTrue="1">
      <formula>COUNTIF($J$15,"1")</formula>
    </cfRule>
    <cfRule type="expression" dxfId="764" priority="106" stopIfTrue="1">
      <formula>COUNTIF($J$15,"2")</formula>
    </cfRule>
  </conditionalFormatting>
  <conditionalFormatting sqref="F41">
    <cfRule type="expression" dxfId="763" priority="99">
      <formula>F41&gt;H41</formula>
    </cfRule>
    <cfRule type="expression" dxfId="762" priority="103" stopIfTrue="1">
      <formula>F41&lt;H41</formula>
    </cfRule>
    <cfRule type="expression" dxfId="761" priority="104" stopIfTrue="1">
      <formula>F41=H41</formula>
    </cfRule>
  </conditionalFormatting>
  <conditionalFormatting sqref="H41">
    <cfRule type="expression" dxfId="760" priority="100" stopIfTrue="1">
      <formula>H41&lt;F41</formula>
    </cfRule>
    <cfRule type="expression" dxfId="759" priority="102" stopIfTrue="1">
      <formula>H41&gt;F41</formula>
    </cfRule>
  </conditionalFormatting>
  <conditionalFormatting sqref="E41">
    <cfRule type="expression" dxfId="758" priority="101" stopIfTrue="1">
      <formula>E41&gt;G41</formula>
    </cfRule>
  </conditionalFormatting>
  <conditionalFormatting sqref="E42:I42">
    <cfRule type="expression" dxfId="757" priority="97" stopIfTrue="1">
      <formula>COUNTIF($E$15,"1")</formula>
    </cfRule>
    <cfRule type="expression" dxfId="756" priority="98" stopIfTrue="1">
      <formula>COUNTIF($E$15,"2")</formula>
    </cfRule>
  </conditionalFormatting>
  <conditionalFormatting sqref="AE43">
    <cfRule type="expression" dxfId="755" priority="91">
      <formula>AE43&gt;AG43</formula>
    </cfRule>
    <cfRule type="expression" dxfId="754" priority="95" stopIfTrue="1">
      <formula>AE43&lt;AG43</formula>
    </cfRule>
    <cfRule type="expression" dxfId="753" priority="96" stopIfTrue="1">
      <formula>AE43=AG43</formula>
    </cfRule>
  </conditionalFormatting>
  <conditionalFormatting sqref="AG43">
    <cfRule type="expression" dxfId="752" priority="92" stopIfTrue="1">
      <formula>AG43&lt;AE43</formula>
    </cfRule>
    <cfRule type="expression" dxfId="751" priority="94" stopIfTrue="1">
      <formula>AG43&gt;AE43</formula>
    </cfRule>
  </conditionalFormatting>
  <conditionalFormatting sqref="AD43">
    <cfRule type="expression" dxfId="750" priority="93" stopIfTrue="1">
      <formula>AD43&gt;AF43</formula>
    </cfRule>
  </conditionalFormatting>
  <conditionalFormatting sqref="AD44:AH44">
    <cfRule type="expression" dxfId="749" priority="89" stopIfTrue="1">
      <formula>COUNTIF(#REF!,"1")</formula>
    </cfRule>
    <cfRule type="expression" dxfId="748" priority="90" stopIfTrue="1">
      <formula>COUNTIF(#REF!,"3")</formula>
    </cfRule>
  </conditionalFormatting>
  <conditionalFormatting sqref="U43">
    <cfRule type="expression" dxfId="747" priority="75">
      <formula>U43&gt;W43</formula>
    </cfRule>
    <cfRule type="expression" dxfId="746" priority="79" stopIfTrue="1">
      <formula>U43&lt;W43</formula>
    </cfRule>
    <cfRule type="expression" dxfId="745" priority="80" stopIfTrue="1">
      <formula>U43=W43</formula>
    </cfRule>
  </conditionalFormatting>
  <conditionalFormatting sqref="W43">
    <cfRule type="expression" dxfId="744" priority="76" stopIfTrue="1">
      <formula>W43&lt;U43</formula>
    </cfRule>
    <cfRule type="expression" dxfId="743" priority="78" stopIfTrue="1">
      <formula>W43&gt;U43</formula>
    </cfRule>
  </conditionalFormatting>
  <conditionalFormatting sqref="T43">
    <cfRule type="expression" dxfId="742" priority="77" stopIfTrue="1">
      <formula>T43&gt;V43</formula>
    </cfRule>
  </conditionalFormatting>
  <conditionalFormatting sqref="T44:X44">
    <cfRule type="expression" dxfId="741" priority="73" stopIfTrue="1">
      <formula>COUNTIF(#REF!,"1")</formula>
    </cfRule>
    <cfRule type="expression" dxfId="740" priority="74" stopIfTrue="1">
      <formula>COUNTIF(#REF!,"2")</formula>
    </cfRule>
  </conditionalFormatting>
  <conditionalFormatting sqref="P43">
    <cfRule type="expression" dxfId="739" priority="67">
      <formula>P43&gt;R43</formula>
    </cfRule>
    <cfRule type="expression" dxfId="738" priority="71" stopIfTrue="1">
      <formula>P43&lt;R43</formula>
    </cfRule>
    <cfRule type="expression" dxfId="737" priority="72" stopIfTrue="1">
      <formula>P43=R43</formula>
    </cfRule>
  </conditionalFormatting>
  <conditionalFormatting sqref="R43">
    <cfRule type="expression" dxfId="736" priority="68" stopIfTrue="1">
      <formula>R43&lt;P43</formula>
    </cfRule>
    <cfRule type="expression" dxfId="735" priority="70" stopIfTrue="1">
      <formula>R43&gt;P43</formula>
    </cfRule>
  </conditionalFormatting>
  <conditionalFormatting sqref="O43">
    <cfRule type="expression" dxfId="734" priority="69" stopIfTrue="1">
      <formula>O43&gt;Q43</formula>
    </cfRule>
  </conditionalFormatting>
  <conditionalFormatting sqref="O44:S44">
    <cfRule type="expression" dxfId="733" priority="65" stopIfTrue="1">
      <formula>COUNTIF(#REF!,"1")</formula>
    </cfRule>
    <cfRule type="expression" dxfId="732" priority="66" stopIfTrue="1">
      <formula>COUNTIF(#REF!,"2")</formula>
    </cfRule>
  </conditionalFormatting>
  <conditionalFormatting sqref="K43">
    <cfRule type="expression" dxfId="731" priority="59">
      <formula>K43&gt;M43</formula>
    </cfRule>
    <cfRule type="expression" dxfId="730" priority="63" stopIfTrue="1">
      <formula>K43&lt;M43</formula>
    </cfRule>
    <cfRule type="expression" dxfId="729" priority="64" stopIfTrue="1">
      <formula>K43=M43</formula>
    </cfRule>
  </conditionalFormatting>
  <conditionalFormatting sqref="M43">
    <cfRule type="expression" dxfId="728" priority="60" stopIfTrue="1">
      <formula>M43&lt;K43</formula>
    </cfRule>
    <cfRule type="expression" dxfId="727" priority="62" stopIfTrue="1">
      <formula>M43&gt;K43</formula>
    </cfRule>
  </conditionalFormatting>
  <conditionalFormatting sqref="J43">
    <cfRule type="expression" dxfId="726" priority="61" stopIfTrue="1">
      <formula>J43&gt;L43</formula>
    </cfRule>
  </conditionalFormatting>
  <conditionalFormatting sqref="J44:N44">
    <cfRule type="expression" dxfId="725" priority="57" stopIfTrue="1">
      <formula>COUNTIF(#REF!,"1")</formula>
    </cfRule>
    <cfRule type="expression" dxfId="724" priority="58" stopIfTrue="1">
      <formula>COUNTIF(#REF!,"2")</formula>
    </cfRule>
  </conditionalFormatting>
  <conditionalFormatting sqref="F43">
    <cfRule type="expression" dxfId="723" priority="51">
      <formula>F43&gt;H43</formula>
    </cfRule>
    <cfRule type="expression" dxfId="722" priority="55" stopIfTrue="1">
      <formula>F43&lt;H43</formula>
    </cfRule>
    <cfRule type="expression" dxfId="721" priority="56" stopIfTrue="1">
      <formula>F43=H43</formula>
    </cfRule>
  </conditionalFormatting>
  <conditionalFormatting sqref="H43">
    <cfRule type="expression" dxfId="720" priority="52" stopIfTrue="1">
      <formula>H43&lt;F43</formula>
    </cfRule>
    <cfRule type="expression" dxfId="719" priority="54" stopIfTrue="1">
      <formula>H43&gt;F43</formula>
    </cfRule>
  </conditionalFormatting>
  <conditionalFormatting sqref="E43">
    <cfRule type="expression" dxfId="718" priority="53" stopIfTrue="1">
      <formula>E43&gt;G43</formula>
    </cfRule>
  </conditionalFormatting>
  <conditionalFormatting sqref="E44:I44">
    <cfRule type="expression" dxfId="717" priority="49" stopIfTrue="1">
      <formula>COUNTIF(#REF!,"1")</formula>
    </cfRule>
    <cfRule type="expression" dxfId="716" priority="50" stopIfTrue="1">
      <formula>COUNTIF(#REF!,"2")</formula>
    </cfRule>
  </conditionalFormatting>
  <conditionalFormatting sqref="AE45">
    <cfRule type="expression" dxfId="715" priority="43">
      <formula>AE45&gt;AG45</formula>
    </cfRule>
    <cfRule type="expression" dxfId="714" priority="47" stopIfTrue="1">
      <formula>AE45&lt;AG45</formula>
    </cfRule>
    <cfRule type="expression" dxfId="713" priority="48" stopIfTrue="1">
      <formula>AE45=AG45</formula>
    </cfRule>
  </conditionalFormatting>
  <conditionalFormatting sqref="AG45">
    <cfRule type="expression" dxfId="712" priority="44" stopIfTrue="1">
      <formula>AG45&lt;AE45</formula>
    </cfRule>
    <cfRule type="expression" dxfId="711" priority="46" stopIfTrue="1">
      <formula>AG45&gt;AE45</formula>
    </cfRule>
  </conditionalFormatting>
  <conditionalFormatting sqref="AD45">
    <cfRule type="expression" dxfId="710" priority="45" stopIfTrue="1">
      <formula>AD45&gt;AF45</formula>
    </cfRule>
  </conditionalFormatting>
  <conditionalFormatting sqref="AD46:AH46 AD16:AH18">
    <cfRule type="expression" dxfId="709" priority="41" stopIfTrue="1">
      <formula>COUNTIF(#REF!,"1")</formula>
    </cfRule>
    <cfRule type="expression" dxfId="708" priority="42" stopIfTrue="1">
      <formula>COUNTIF(#REF!,"3")</formula>
    </cfRule>
  </conditionalFormatting>
  <conditionalFormatting sqref="U45">
    <cfRule type="expression" dxfId="707" priority="27">
      <formula>U45&gt;W45</formula>
    </cfRule>
    <cfRule type="expression" dxfId="706" priority="31" stopIfTrue="1">
      <formula>U45&lt;W45</formula>
    </cfRule>
    <cfRule type="expression" dxfId="705" priority="32" stopIfTrue="1">
      <formula>U45=W45</formula>
    </cfRule>
  </conditionalFormatting>
  <conditionalFormatting sqref="W45">
    <cfRule type="expression" dxfId="704" priority="28" stopIfTrue="1">
      <formula>W45&lt;U45</formula>
    </cfRule>
    <cfRule type="expression" dxfId="703" priority="30" stopIfTrue="1">
      <formula>W45&gt;U45</formula>
    </cfRule>
  </conditionalFormatting>
  <conditionalFormatting sqref="T45">
    <cfRule type="expression" dxfId="702" priority="29" stopIfTrue="1">
      <formula>T45&gt;V45</formula>
    </cfRule>
  </conditionalFormatting>
  <conditionalFormatting sqref="T46:X46 T16:X18">
    <cfRule type="expression" dxfId="701" priority="25" stopIfTrue="1">
      <formula>COUNTIF(#REF!,"1")</formula>
    </cfRule>
    <cfRule type="expression" dxfId="700" priority="26" stopIfTrue="1">
      <formula>COUNTIF(#REF!,"2")</formula>
    </cfRule>
  </conditionalFormatting>
  <conditionalFormatting sqref="P45">
    <cfRule type="expression" dxfId="699" priority="19">
      <formula>P45&gt;R45</formula>
    </cfRule>
    <cfRule type="expression" dxfId="698" priority="23" stopIfTrue="1">
      <formula>P45&lt;R45</formula>
    </cfRule>
    <cfRule type="expression" dxfId="697" priority="24" stopIfTrue="1">
      <formula>P45=R45</formula>
    </cfRule>
  </conditionalFormatting>
  <conditionalFormatting sqref="R45">
    <cfRule type="expression" dxfId="696" priority="20" stopIfTrue="1">
      <formula>R45&lt;P45</formula>
    </cfRule>
    <cfRule type="expression" dxfId="695" priority="22" stopIfTrue="1">
      <formula>R45&gt;P45</formula>
    </cfRule>
  </conditionalFormatting>
  <conditionalFormatting sqref="O45">
    <cfRule type="expression" dxfId="694" priority="21" stopIfTrue="1">
      <formula>O45&gt;Q45</formula>
    </cfRule>
  </conditionalFormatting>
  <conditionalFormatting sqref="O46:S46 O16:S18">
    <cfRule type="expression" dxfId="693" priority="17" stopIfTrue="1">
      <formula>COUNTIF(#REF!,"1")</formula>
    </cfRule>
    <cfRule type="expression" dxfId="692" priority="18" stopIfTrue="1">
      <formula>COUNTIF(#REF!,"2")</formula>
    </cfRule>
  </conditionalFormatting>
  <conditionalFormatting sqref="K45">
    <cfRule type="expression" dxfId="691" priority="11">
      <formula>K45&gt;M45</formula>
    </cfRule>
    <cfRule type="expression" dxfId="690" priority="15" stopIfTrue="1">
      <formula>K45&lt;M45</formula>
    </cfRule>
    <cfRule type="expression" dxfId="689" priority="16" stopIfTrue="1">
      <formula>K45=M45</formula>
    </cfRule>
  </conditionalFormatting>
  <conditionalFormatting sqref="M45">
    <cfRule type="expression" dxfId="688" priority="12" stopIfTrue="1">
      <formula>M45&lt;K45</formula>
    </cfRule>
    <cfRule type="expression" dxfId="687" priority="14" stopIfTrue="1">
      <formula>M45&gt;K45</formula>
    </cfRule>
  </conditionalFormatting>
  <conditionalFormatting sqref="J45">
    <cfRule type="expression" dxfId="686" priority="13" stopIfTrue="1">
      <formula>J45&gt;L45</formula>
    </cfRule>
  </conditionalFormatting>
  <conditionalFormatting sqref="J46:N46">
    <cfRule type="expression" dxfId="685" priority="9" stopIfTrue="1">
      <formula>COUNTIF(#REF!,"1")</formula>
    </cfRule>
    <cfRule type="expression" dxfId="684" priority="10" stopIfTrue="1">
      <formula>COUNTIF(#REF!,"2")</formula>
    </cfRule>
  </conditionalFormatting>
  <conditionalFormatting sqref="F45">
    <cfRule type="expression" dxfId="683" priority="3">
      <formula>F45&gt;H45</formula>
    </cfRule>
    <cfRule type="expression" dxfId="682" priority="7" stopIfTrue="1">
      <formula>F45&lt;H45</formula>
    </cfRule>
    <cfRule type="expression" dxfId="681" priority="8" stopIfTrue="1">
      <formula>F45=H45</formula>
    </cfRule>
  </conditionalFormatting>
  <conditionalFormatting sqref="H45">
    <cfRule type="expression" dxfId="680" priority="4" stopIfTrue="1">
      <formula>H45&lt;F45</formula>
    </cfRule>
    <cfRule type="expression" dxfId="679" priority="6" stopIfTrue="1">
      <formula>H45&gt;F45</formula>
    </cfRule>
  </conditionalFormatting>
  <conditionalFormatting sqref="E45">
    <cfRule type="expression" dxfId="678" priority="5" stopIfTrue="1">
      <formula>E45&gt;G45</formula>
    </cfRule>
  </conditionalFormatting>
  <conditionalFormatting sqref="E46:I46 E16:I17">
    <cfRule type="expression" dxfId="677" priority="1" stopIfTrue="1">
      <formula>COUNTIF(#REF!,"1")</formula>
    </cfRule>
    <cfRule type="expression" dxfId="676" priority="2" stopIfTrue="1">
      <formula>COUNTIF(#REF!,"2")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CD441"/>
  <sheetViews>
    <sheetView topLeftCell="B1" zoomScale="80" zoomScaleNormal="80" workbookViewId="0">
      <selection activeCell="BH5" sqref="BH5"/>
    </sheetView>
  </sheetViews>
  <sheetFormatPr defaultColWidth="8.83203125" defaultRowHeight="15"/>
  <cols>
    <col min="1" max="2" width="8.83203125" style="31"/>
    <col min="3" max="3" width="4.1640625" style="31" customWidth="1"/>
    <col min="4" max="4" width="21.83203125" style="31" customWidth="1"/>
    <col min="5" max="5" width="0.5" style="31" customWidth="1"/>
    <col min="6" max="6" width="4.1640625" style="31" customWidth="1"/>
    <col min="7" max="7" width="0.5" style="31" customWidth="1"/>
    <col min="8" max="8" width="4.1640625" style="31" customWidth="1"/>
    <col min="9" max="10" width="0.5" style="31" customWidth="1"/>
    <col min="11" max="11" width="4.1640625" style="31" customWidth="1"/>
    <col min="12" max="12" width="0.5" style="31" customWidth="1"/>
    <col min="13" max="13" width="4.1640625" style="31" customWidth="1"/>
    <col min="14" max="14" width="0.5" style="31" customWidth="1"/>
    <col min="15" max="15" width="0.33203125" style="31" customWidth="1"/>
    <col min="16" max="16" width="4.33203125" style="31" customWidth="1"/>
    <col min="17" max="17" width="0.5" style="31" customWidth="1"/>
    <col min="18" max="18" width="4.1640625" style="31" customWidth="1"/>
    <col min="19" max="19" width="0.33203125" style="31" customWidth="1"/>
    <col min="20" max="20" width="0.5" style="31" customWidth="1"/>
    <col min="21" max="21" width="4.1640625" style="31" customWidth="1"/>
    <col min="22" max="22" width="0.5" style="31" customWidth="1"/>
    <col min="23" max="23" width="4.1640625" style="31" customWidth="1"/>
    <col min="24" max="24" width="0.5" style="31" customWidth="1"/>
    <col min="25" max="30" width="0.5" style="31" hidden="1" customWidth="1"/>
    <col min="31" max="31" width="4.1640625" style="31" hidden="1" customWidth="1"/>
    <col min="32" max="32" width="0.33203125" style="31" hidden="1" customWidth="1"/>
    <col min="33" max="33" width="4.1640625" style="31" hidden="1" customWidth="1"/>
    <col min="34" max="34" width="0.5" style="31" hidden="1" customWidth="1"/>
    <col min="35" max="35" width="4.5" style="31" customWidth="1"/>
    <col min="36" max="36" width="0.83203125" style="31" customWidth="1"/>
    <col min="37" max="37" width="4.5" style="31" customWidth="1"/>
    <col min="38" max="38" width="9.5" style="31" customWidth="1"/>
    <col min="39" max="39" width="10" style="31" customWidth="1"/>
    <col min="40" max="40" width="7.5" style="31" customWidth="1"/>
    <col min="41" max="41" width="5.6640625" style="31" customWidth="1"/>
    <col min="42" max="42" width="5.5" style="31" customWidth="1"/>
    <col min="43" max="44" width="5.1640625" style="31" customWidth="1"/>
    <col min="45" max="48" width="8.83203125" style="31"/>
    <col min="49" max="49" width="4.1640625" style="31" customWidth="1"/>
    <col min="50" max="50" width="22.1640625" style="31" customWidth="1"/>
    <col min="51" max="51" width="13.83203125" style="31" customWidth="1"/>
    <col min="52" max="53" width="13.5" style="31" customWidth="1"/>
    <col min="54" max="54" width="12.83203125" style="31" customWidth="1"/>
    <col min="55" max="55" width="14" style="31" customWidth="1"/>
    <col min="56" max="16384" width="8.83203125" style="31"/>
  </cols>
  <sheetData>
    <row r="1" spans="2:56" ht="22.5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35"/>
      <c r="AR1" s="111"/>
      <c r="AS1" s="30"/>
      <c r="AT1" s="30"/>
      <c r="AU1" s="30"/>
      <c r="AV1" s="130" t="s">
        <v>57</v>
      </c>
      <c r="AW1" s="130"/>
      <c r="AX1" s="130"/>
      <c r="AY1" s="130"/>
      <c r="AZ1" s="130"/>
      <c r="BA1" s="130"/>
      <c r="BB1" s="130"/>
      <c r="BC1" s="130"/>
      <c r="BD1" s="130"/>
    </row>
    <row r="2" spans="2:56" ht="20.25">
      <c r="B2" s="130" t="s">
        <v>58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36"/>
      <c r="AR2" s="36"/>
      <c r="AS2" s="30"/>
      <c r="AT2" s="30"/>
      <c r="AU2" s="30"/>
      <c r="AV2" s="130" t="s">
        <v>58</v>
      </c>
      <c r="AW2" s="130"/>
      <c r="AX2" s="130"/>
      <c r="AY2" s="130"/>
      <c r="AZ2" s="130"/>
      <c r="BA2" s="130"/>
      <c r="BB2" s="130"/>
      <c r="BC2" s="130"/>
      <c r="BD2" s="130"/>
    </row>
    <row r="3" spans="2:56" ht="20.25">
      <c r="B3" s="131" t="s">
        <v>59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36"/>
      <c r="AR3" s="36"/>
      <c r="AS3" s="30"/>
      <c r="AT3" s="30"/>
      <c r="AU3" s="30"/>
      <c r="AV3" s="131" t="s">
        <v>59</v>
      </c>
      <c r="AW3" s="131"/>
      <c r="AX3" s="131"/>
      <c r="AY3" s="131"/>
      <c r="AZ3" s="131"/>
      <c r="BA3" s="131"/>
      <c r="BB3" s="131"/>
      <c r="BC3" s="131"/>
      <c r="BD3" s="131"/>
    </row>
    <row r="4" spans="2:56" ht="20.25">
      <c r="B4" s="132" t="s">
        <v>60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36"/>
      <c r="AR4" s="36"/>
      <c r="AS4" s="30"/>
      <c r="AT4" s="30"/>
      <c r="AU4" s="30"/>
      <c r="AV4" s="132" t="s">
        <v>60</v>
      </c>
      <c r="AW4" s="132"/>
      <c r="AX4" s="132"/>
      <c r="AY4" s="132"/>
      <c r="AZ4" s="132"/>
      <c r="BA4" s="132"/>
      <c r="BB4" s="132"/>
      <c r="BC4" s="132"/>
      <c r="BD4" s="132"/>
    </row>
    <row r="5" spans="2:56" ht="22.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25"/>
      <c r="AQ5" s="36"/>
      <c r="AR5" s="36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2:56" ht="15" customHeight="1">
      <c r="C6" s="177" t="s">
        <v>47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30"/>
      <c r="AP6" s="30"/>
      <c r="AQ6" s="21"/>
      <c r="AR6" s="21"/>
      <c r="AS6" s="30"/>
      <c r="AT6" s="30"/>
      <c r="AU6" s="30"/>
      <c r="AV6" s="30"/>
      <c r="AW6" s="184" t="s">
        <v>47</v>
      </c>
      <c r="AX6" s="184"/>
      <c r="AY6" s="184"/>
      <c r="AZ6" s="184"/>
      <c r="BA6" s="184"/>
      <c r="BB6" s="184"/>
      <c r="BC6" s="184"/>
    </row>
    <row r="7" spans="2:56" ht="28.35" customHeight="1">
      <c r="C7" s="3" t="s">
        <v>0</v>
      </c>
      <c r="D7" s="6" t="s">
        <v>3</v>
      </c>
      <c r="E7" s="172">
        <v>1</v>
      </c>
      <c r="F7" s="173"/>
      <c r="G7" s="173"/>
      <c r="H7" s="173"/>
      <c r="I7" s="174"/>
      <c r="J7" s="172">
        <v>2</v>
      </c>
      <c r="K7" s="173"/>
      <c r="L7" s="173"/>
      <c r="M7" s="173"/>
      <c r="N7" s="174"/>
      <c r="O7" s="172">
        <v>3</v>
      </c>
      <c r="P7" s="173"/>
      <c r="Q7" s="173"/>
      <c r="R7" s="173"/>
      <c r="S7" s="174"/>
      <c r="T7" s="172">
        <v>4</v>
      </c>
      <c r="U7" s="173"/>
      <c r="V7" s="173"/>
      <c r="W7" s="173"/>
      <c r="X7" s="174"/>
      <c r="Y7" s="178"/>
      <c r="Z7" s="179"/>
      <c r="AA7" s="179"/>
      <c r="AB7" s="179"/>
      <c r="AC7" s="179"/>
      <c r="AD7" s="172">
        <v>8</v>
      </c>
      <c r="AE7" s="173"/>
      <c r="AF7" s="173"/>
      <c r="AG7" s="173"/>
      <c r="AH7" s="174"/>
      <c r="AI7" s="147" t="s">
        <v>5</v>
      </c>
      <c r="AJ7" s="148"/>
      <c r="AK7" s="149"/>
      <c r="AL7" s="4" t="s">
        <v>7</v>
      </c>
      <c r="AM7" s="5" t="s">
        <v>8</v>
      </c>
      <c r="AN7" s="5" t="s">
        <v>9</v>
      </c>
      <c r="AO7" s="30"/>
      <c r="AP7" s="30"/>
      <c r="AQ7" s="30"/>
      <c r="AR7" s="30"/>
      <c r="AS7" s="30"/>
      <c r="AT7" s="30"/>
      <c r="AU7" s="30"/>
      <c r="AV7" s="30"/>
      <c r="AW7" s="70" t="s">
        <v>0</v>
      </c>
      <c r="AX7" s="70" t="s">
        <v>3</v>
      </c>
      <c r="AY7" s="70" t="s">
        <v>10</v>
      </c>
      <c r="AZ7" s="70" t="s">
        <v>11</v>
      </c>
      <c r="BA7" s="70" t="s">
        <v>12</v>
      </c>
      <c r="BB7" s="70" t="s">
        <v>13</v>
      </c>
      <c r="BC7" s="70" t="s">
        <v>14</v>
      </c>
    </row>
    <row r="8" spans="2:56" ht="18.600000000000001" customHeight="1" thickBot="1">
      <c r="C8" s="182">
        <v>1</v>
      </c>
      <c r="D8" s="175" t="s">
        <v>65</v>
      </c>
      <c r="E8" s="7"/>
      <c r="F8" s="8"/>
      <c r="G8" s="9"/>
      <c r="H8" s="8"/>
      <c r="I8" s="10"/>
      <c r="J8" s="11"/>
      <c r="K8" s="12" t="s">
        <v>54</v>
      </c>
      <c r="L8" s="13"/>
      <c r="M8" s="14" t="s">
        <v>55</v>
      </c>
      <c r="N8" s="15"/>
      <c r="O8" s="11"/>
      <c r="P8" s="12">
        <v>4</v>
      </c>
      <c r="Q8" s="13"/>
      <c r="R8" s="14">
        <v>2</v>
      </c>
      <c r="S8" s="15"/>
      <c r="T8" s="11"/>
      <c r="U8" s="12">
        <v>3</v>
      </c>
      <c r="V8" s="13"/>
      <c r="W8" s="14">
        <v>1</v>
      </c>
      <c r="X8" s="15"/>
      <c r="Y8" s="180"/>
      <c r="Z8" s="181"/>
      <c r="AA8" s="181"/>
      <c r="AB8" s="181"/>
      <c r="AC8" s="181"/>
      <c r="AD8" s="11"/>
      <c r="AE8" s="12"/>
      <c r="AF8" s="13"/>
      <c r="AG8" s="14"/>
      <c r="AH8" s="15">
        <v>0</v>
      </c>
      <c r="AI8" s="66">
        <f>SUM(K8,P8,U8)</f>
        <v>7</v>
      </c>
      <c r="AJ8" s="67" t="s">
        <v>6</v>
      </c>
      <c r="AK8" s="68">
        <f>SUM(M8,R8,W8)</f>
        <v>3</v>
      </c>
      <c r="AL8" s="138">
        <v>6</v>
      </c>
      <c r="AM8" s="140" t="e">
        <f>#REF!</f>
        <v>#REF!</v>
      </c>
      <c r="AN8" s="153">
        <v>1</v>
      </c>
      <c r="AO8" s="19"/>
      <c r="AP8" s="19"/>
      <c r="AQ8" s="30"/>
      <c r="AR8" s="30"/>
      <c r="AS8" s="30"/>
      <c r="AT8" s="30"/>
      <c r="AU8" s="30"/>
      <c r="AV8" s="30"/>
      <c r="AW8" s="133">
        <v>1</v>
      </c>
      <c r="AX8" s="135" t="s">
        <v>65</v>
      </c>
      <c r="AY8" s="133">
        <v>3</v>
      </c>
      <c r="AZ8" s="133">
        <v>3</v>
      </c>
      <c r="BA8" s="133">
        <v>0</v>
      </c>
      <c r="BB8" s="133">
        <f>AL8</f>
        <v>6</v>
      </c>
      <c r="BC8" s="133" t="e">
        <f>#REF!</f>
        <v>#REF!</v>
      </c>
      <c r="BD8" s="30"/>
    </row>
    <row r="9" spans="2:56" ht="36" customHeight="1">
      <c r="C9" s="183"/>
      <c r="D9" s="176"/>
      <c r="E9" s="155"/>
      <c r="F9" s="156"/>
      <c r="G9" s="156"/>
      <c r="H9" s="156"/>
      <c r="I9" s="157"/>
      <c r="J9" s="142" t="str">
        <f>IF(K8&gt;M8,"2",IF(K8&lt;M8,"1",IF(K8,M8,"")))</f>
        <v>2</v>
      </c>
      <c r="K9" s="143"/>
      <c r="L9" s="143"/>
      <c r="M9" s="143"/>
      <c r="N9" s="144"/>
      <c r="O9" s="142" t="str">
        <f>IF(P8&gt;R8,"2",IF(P8&lt;R8,"1",IF(P8,R8,"")))</f>
        <v>2</v>
      </c>
      <c r="P9" s="143"/>
      <c r="Q9" s="143"/>
      <c r="R9" s="143"/>
      <c r="S9" s="144"/>
      <c r="T9" s="142" t="str">
        <f>IF(U8&gt;W8,"2",IF(U8&lt;W8,"1",IF(U8,W8,"")))</f>
        <v>2</v>
      </c>
      <c r="U9" s="143"/>
      <c r="V9" s="143"/>
      <c r="W9" s="143"/>
      <c r="X9" s="144"/>
      <c r="Y9" s="180"/>
      <c r="Z9" s="181"/>
      <c r="AA9" s="181"/>
      <c r="AB9" s="181"/>
      <c r="AC9" s="181"/>
      <c r="AD9" s="142" t="str">
        <f>IF(AE8&gt;AG8,"3",IF(AE8&lt;AG8,"1",IF(AE8,AG8,"")))</f>
        <v/>
      </c>
      <c r="AE9" s="143"/>
      <c r="AF9" s="143"/>
      <c r="AG9" s="143"/>
      <c r="AH9" s="144"/>
      <c r="AI9" s="150">
        <f>SUM(AI8-AK8)</f>
        <v>4</v>
      </c>
      <c r="AJ9" s="151"/>
      <c r="AK9" s="152"/>
      <c r="AL9" s="139"/>
      <c r="AM9" s="141"/>
      <c r="AN9" s="154"/>
      <c r="AO9" s="19"/>
      <c r="AP9" s="19"/>
      <c r="AQ9" s="30"/>
      <c r="AR9" s="30"/>
      <c r="AS9" s="30"/>
      <c r="AT9" s="30"/>
      <c r="AU9" s="30"/>
      <c r="AV9" s="30"/>
      <c r="AW9" s="134"/>
      <c r="AX9" s="136"/>
      <c r="AY9" s="134"/>
      <c r="AZ9" s="134"/>
      <c r="BA9" s="134"/>
      <c r="BB9" s="134"/>
      <c r="BC9" s="134"/>
      <c r="BD9" s="30"/>
    </row>
    <row r="10" spans="2:56" ht="18.600000000000001" customHeight="1" thickBot="1">
      <c r="C10" s="182">
        <v>2</v>
      </c>
      <c r="D10" s="170" t="s">
        <v>66</v>
      </c>
      <c r="E10" s="11"/>
      <c r="F10" s="12" t="s">
        <v>55</v>
      </c>
      <c r="G10" s="13"/>
      <c r="H10" s="14" t="s">
        <v>54</v>
      </c>
      <c r="I10" s="15">
        <v>0</v>
      </c>
      <c r="J10" s="16"/>
      <c r="K10" s="17"/>
      <c r="L10" s="9"/>
      <c r="M10" s="8"/>
      <c r="N10" s="10"/>
      <c r="O10" s="11"/>
      <c r="P10" s="12" t="s">
        <v>55</v>
      </c>
      <c r="Q10" s="13"/>
      <c r="R10" s="14" t="s">
        <v>54</v>
      </c>
      <c r="S10" s="15"/>
      <c r="T10" s="11"/>
      <c r="U10" s="12" t="s">
        <v>55</v>
      </c>
      <c r="V10" s="13"/>
      <c r="W10" s="14" t="s">
        <v>54</v>
      </c>
      <c r="X10" s="15"/>
      <c r="Y10" s="180"/>
      <c r="Z10" s="181"/>
      <c r="AA10" s="181"/>
      <c r="AB10" s="181"/>
      <c r="AC10" s="181"/>
      <c r="AD10" s="11"/>
      <c r="AE10" s="12"/>
      <c r="AF10" s="13"/>
      <c r="AG10" s="14"/>
      <c r="AH10" s="15">
        <v>0</v>
      </c>
      <c r="AI10" s="66">
        <f>SUM(F10,P10,U10)</f>
        <v>0</v>
      </c>
      <c r="AJ10" s="67" t="s">
        <v>6</v>
      </c>
      <c r="AK10" s="68">
        <f>SUM(H10,R10,W10)</f>
        <v>0</v>
      </c>
      <c r="AL10" s="165">
        <v>0</v>
      </c>
      <c r="AM10" s="140" t="e">
        <f>#REF!</f>
        <v>#REF!</v>
      </c>
      <c r="AN10" s="153">
        <v>4</v>
      </c>
      <c r="AO10" s="19"/>
      <c r="AP10" s="19"/>
      <c r="AQ10" s="30"/>
      <c r="AR10" s="30"/>
      <c r="AS10" s="30"/>
      <c r="AT10" s="30"/>
      <c r="AU10" s="30"/>
      <c r="AV10" s="30"/>
      <c r="AW10" s="133">
        <v>2</v>
      </c>
      <c r="AX10" s="135" t="s">
        <v>66</v>
      </c>
      <c r="AY10" s="133">
        <v>3</v>
      </c>
      <c r="AZ10" s="133">
        <v>0</v>
      </c>
      <c r="BA10" s="133">
        <v>0</v>
      </c>
      <c r="BB10" s="133">
        <f>AL10</f>
        <v>0</v>
      </c>
      <c r="BC10" s="133" t="e">
        <f>#REF!</f>
        <v>#REF!</v>
      </c>
      <c r="BD10" s="30"/>
    </row>
    <row r="11" spans="2:56" ht="33.75" customHeight="1">
      <c r="C11" s="183"/>
      <c r="D11" s="170"/>
      <c r="E11" s="142" t="str">
        <f>IF(F10&gt;H10,"2",IF(F10&lt;H10,"1",IF(F10,H10,"")))</f>
        <v>1</v>
      </c>
      <c r="F11" s="143"/>
      <c r="G11" s="143"/>
      <c r="H11" s="143"/>
      <c r="I11" s="144"/>
      <c r="J11" s="155"/>
      <c r="K11" s="156"/>
      <c r="L11" s="156"/>
      <c r="M11" s="156"/>
      <c r="N11" s="157"/>
      <c r="O11" s="142" t="str">
        <f>IF(P10&gt;R10,"2",IF(P10&lt;R10,"1",IF(P10,R10,"")))</f>
        <v>1</v>
      </c>
      <c r="P11" s="143"/>
      <c r="Q11" s="143"/>
      <c r="R11" s="143"/>
      <c r="S11" s="144"/>
      <c r="T11" s="142" t="str">
        <f>IF(U10&gt;W10,"2",IF(U10&lt;W10,"1",IF(U10,W10,"")))</f>
        <v>1</v>
      </c>
      <c r="U11" s="143"/>
      <c r="V11" s="143"/>
      <c r="W11" s="143"/>
      <c r="X11" s="144"/>
      <c r="Y11" s="180"/>
      <c r="Z11" s="181"/>
      <c r="AA11" s="181"/>
      <c r="AB11" s="181"/>
      <c r="AC11" s="181"/>
      <c r="AD11" s="142" t="str">
        <f>IF(AE10&gt;AG10,"3",IF(AE10&lt;AG10,"1",IF(AE10,AG10,"")))</f>
        <v/>
      </c>
      <c r="AE11" s="143"/>
      <c r="AF11" s="143"/>
      <c r="AG11" s="143"/>
      <c r="AH11" s="144"/>
      <c r="AI11" s="150">
        <f>SUM(AI10-AK10)</f>
        <v>0</v>
      </c>
      <c r="AJ11" s="151"/>
      <c r="AK11" s="152"/>
      <c r="AL11" s="166"/>
      <c r="AM11" s="141"/>
      <c r="AN11" s="154"/>
      <c r="AO11" s="19"/>
      <c r="AP11" s="19"/>
      <c r="AQ11" s="30"/>
      <c r="AR11" s="30"/>
      <c r="AS11" s="30"/>
      <c r="AT11" s="30"/>
      <c r="AU11" s="30"/>
      <c r="AV11" s="30"/>
      <c r="AW11" s="134"/>
      <c r="AX11" s="136"/>
      <c r="AY11" s="134"/>
      <c r="AZ11" s="134"/>
      <c r="BA11" s="134"/>
      <c r="BB11" s="134"/>
      <c r="BC11" s="134"/>
      <c r="BD11" s="30"/>
    </row>
    <row r="12" spans="2:56" ht="18.600000000000001" customHeight="1" thickBot="1">
      <c r="C12" s="182">
        <v>3</v>
      </c>
      <c r="D12" s="170" t="s">
        <v>67</v>
      </c>
      <c r="E12" s="11"/>
      <c r="F12" s="12">
        <v>2</v>
      </c>
      <c r="G12" s="13"/>
      <c r="H12" s="14">
        <v>4</v>
      </c>
      <c r="I12" s="15"/>
      <c r="J12" s="11"/>
      <c r="K12" s="12" t="s">
        <v>54</v>
      </c>
      <c r="L12" s="13"/>
      <c r="M12" s="14" t="s">
        <v>55</v>
      </c>
      <c r="N12" s="15">
        <v>0</v>
      </c>
      <c r="O12" s="16"/>
      <c r="P12" s="8"/>
      <c r="Q12" s="9"/>
      <c r="R12" s="8"/>
      <c r="S12" s="10"/>
      <c r="T12" s="11"/>
      <c r="U12" s="22">
        <v>6</v>
      </c>
      <c r="V12" s="23"/>
      <c r="W12" s="24">
        <v>0</v>
      </c>
      <c r="X12" s="24">
        <v>10</v>
      </c>
      <c r="Y12" s="180"/>
      <c r="Z12" s="181"/>
      <c r="AA12" s="181"/>
      <c r="AB12" s="181"/>
      <c r="AC12" s="181"/>
      <c r="AD12" s="11"/>
      <c r="AE12" s="12"/>
      <c r="AF12" s="13"/>
      <c r="AG12" s="14"/>
      <c r="AH12" s="15">
        <v>0</v>
      </c>
      <c r="AI12" s="66">
        <f>SUM(F12,K12,U12)</f>
        <v>8</v>
      </c>
      <c r="AJ12" s="67" t="s">
        <v>6</v>
      </c>
      <c r="AK12" s="68">
        <f>SUM(H12,M12,W12)</f>
        <v>4</v>
      </c>
      <c r="AL12" s="165">
        <v>5</v>
      </c>
      <c r="AM12" s="140" t="e">
        <f>#REF!</f>
        <v>#REF!</v>
      </c>
      <c r="AN12" s="153">
        <v>2</v>
      </c>
      <c r="AO12" s="19"/>
      <c r="AP12" s="19"/>
      <c r="AQ12" s="30"/>
      <c r="AR12" s="30"/>
      <c r="AS12" s="30"/>
      <c r="AT12" s="30"/>
      <c r="AU12" s="30"/>
      <c r="AV12" s="30"/>
      <c r="AW12" s="133">
        <v>3</v>
      </c>
      <c r="AX12" s="135" t="s">
        <v>67</v>
      </c>
      <c r="AY12" s="133">
        <v>3</v>
      </c>
      <c r="AZ12" s="133">
        <v>2</v>
      </c>
      <c r="BA12" s="133">
        <v>1</v>
      </c>
      <c r="BB12" s="133">
        <f>AL12</f>
        <v>5</v>
      </c>
      <c r="BC12" s="133" t="e">
        <f>#REF!</f>
        <v>#REF!</v>
      </c>
      <c r="BD12" s="30"/>
    </row>
    <row r="13" spans="2:56" ht="33" customHeight="1">
      <c r="C13" s="183"/>
      <c r="D13" s="170"/>
      <c r="E13" s="142" t="str">
        <f>IF(F12&gt;H12,"2",IF(F12&lt;H12,"1",IF(F12,H12,"")))</f>
        <v>1</v>
      </c>
      <c r="F13" s="143"/>
      <c r="G13" s="143"/>
      <c r="H13" s="143"/>
      <c r="I13" s="144"/>
      <c r="J13" s="142" t="str">
        <f>IF(K12&gt;M12,"2",IF(K12&lt;M12,"1",IF(K12,M12,"")))</f>
        <v>2</v>
      </c>
      <c r="K13" s="143"/>
      <c r="L13" s="143"/>
      <c r="M13" s="143"/>
      <c r="N13" s="144"/>
      <c r="O13" s="155"/>
      <c r="P13" s="156"/>
      <c r="Q13" s="156"/>
      <c r="R13" s="156"/>
      <c r="S13" s="157"/>
      <c r="T13" s="142" t="str">
        <f>IF(U12&gt;W12,"2",IF(U12&lt;W12,"1",IF(U12,W12,"")))</f>
        <v>2</v>
      </c>
      <c r="U13" s="143"/>
      <c r="V13" s="143"/>
      <c r="W13" s="143"/>
      <c r="X13" s="144"/>
      <c r="Y13" s="180"/>
      <c r="Z13" s="181"/>
      <c r="AA13" s="181"/>
      <c r="AB13" s="181"/>
      <c r="AC13" s="181"/>
      <c r="AD13" s="142" t="str">
        <f>IF(AE12&gt;AG12,"3",IF(AE12&lt;AG12,"1",IF(AE12,AG12,"")))</f>
        <v/>
      </c>
      <c r="AE13" s="143"/>
      <c r="AF13" s="143"/>
      <c r="AG13" s="143"/>
      <c r="AH13" s="144"/>
      <c r="AI13" s="150">
        <f>SUM(AI12-AK12)</f>
        <v>4</v>
      </c>
      <c r="AJ13" s="151"/>
      <c r="AK13" s="152"/>
      <c r="AL13" s="166"/>
      <c r="AM13" s="141"/>
      <c r="AN13" s="154"/>
      <c r="AO13" s="19"/>
      <c r="AP13" s="19"/>
      <c r="AQ13" s="30"/>
      <c r="AR13" s="30"/>
      <c r="AS13" s="30"/>
      <c r="AT13" s="30"/>
      <c r="AU13" s="30"/>
      <c r="AV13" s="30"/>
      <c r="AW13" s="134"/>
      <c r="AX13" s="136"/>
      <c r="AY13" s="134"/>
      <c r="AZ13" s="134"/>
      <c r="BA13" s="134"/>
      <c r="BB13" s="134"/>
      <c r="BC13" s="134"/>
      <c r="BD13" s="30"/>
    </row>
    <row r="14" spans="2:56" ht="18.600000000000001" customHeight="1" thickBot="1">
      <c r="C14" s="182">
        <v>4</v>
      </c>
      <c r="D14" s="160" t="s">
        <v>68</v>
      </c>
      <c r="E14" s="11"/>
      <c r="F14" s="12">
        <v>1</v>
      </c>
      <c r="G14" s="13"/>
      <c r="H14" s="14">
        <v>3</v>
      </c>
      <c r="I14" s="15"/>
      <c r="J14" s="11"/>
      <c r="K14" s="12" t="s">
        <v>54</v>
      </c>
      <c r="L14" s="13"/>
      <c r="M14" s="14" t="s">
        <v>55</v>
      </c>
      <c r="N14" s="15"/>
      <c r="O14" s="11"/>
      <c r="P14" s="12">
        <v>0</v>
      </c>
      <c r="Q14" s="13"/>
      <c r="R14" s="14">
        <v>6</v>
      </c>
      <c r="S14" s="15">
        <v>0</v>
      </c>
      <c r="T14" s="16"/>
      <c r="U14" s="8"/>
      <c r="V14" s="9"/>
      <c r="W14" s="8"/>
      <c r="X14" s="10"/>
      <c r="Y14" s="180"/>
      <c r="Z14" s="181"/>
      <c r="AA14" s="181"/>
      <c r="AB14" s="181"/>
      <c r="AC14" s="181"/>
      <c r="AD14" s="11"/>
      <c r="AE14" s="12"/>
      <c r="AF14" s="13"/>
      <c r="AG14" s="14"/>
      <c r="AH14" s="15">
        <v>0</v>
      </c>
      <c r="AI14" s="69">
        <f>SUM(F14,K14,P14)</f>
        <v>1</v>
      </c>
      <c r="AJ14" s="67" t="s">
        <v>6</v>
      </c>
      <c r="AK14" s="68">
        <f>SUM(H14,M14,R14)</f>
        <v>9</v>
      </c>
      <c r="AL14" s="165">
        <v>4</v>
      </c>
      <c r="AM14" s="140" t="e">
        <f>#REF!</f>
        <v>#REF!</v>
      </c>
      <c r="AN14" s="153">
        <v>3</v>
      </c>
      <c r="AO14" s="19"/>
      <c r="AP14" s="19"/>
      <c r="AQ14" s="30"/>
      <c r="AR14" s="30"/>
      <c r="AS14" s="30"/>
      <c r="AT14" s="30"/>
      <c r="AU14" s="30"/>
      <c r="AV14" s="30"/>
      <c r="AW14" s="133">
        <v>4</v>
      </c>
      <c r="AX14" s="135" t="s">
        <v>68</v>
      </c>
      <c r="AY14" s="133">
        <v>3</v>
      </c>
      <c r="AZ14" s="133">
        <v>1</v>
      </c>
      <c r="BA14" s="133">
        <v>2</v>
      </c>
      <c r="BB14" s="133">
        <f>AL14</f>
        <v>4</v>
      </c>
      <c r="BC14" s="133" t="e">
        <f>#REF!</f>
        <v>#REF!</v>
      </c>
      <c r="BD14" s="30"/>
    </row>
    <row r="15" spans="2:56" ht="33.75" customHeight="1">
      <c r="C15" s="183"/>
      <c r="D15" s="161"/>
      <c r="E15" s="142" t="str">
        <f>IF(F14&gt;H14,"2",IF(F14&lt;H14,"1",IF(F14,H14,"")))</f>
        <v>1</v>
      </c>
      <c r="F15" s="143"/>
      <c r="G15" s="143"/>
      <c r="H15" s="143"/>
      <c r="I15" s="144"/>
      <c r="J15" s="142" t="str">
        <f>IF(K14&gt;M14,"2",IF(K14&lt;M14,"1",IF(K14,M14,"")))</f>
        <v>2</v>
      </c>
      <c r="K15" s="143"/>
      <c r="L15" s="143"/>
      <c r="M15" s="143"/>
      <c r="N15" s="144"/>
      <c r="O15" s="142" t="str">
        <f>IF(P14&gt;R14,"2",IF(P14&lt;R14,"1",IF(P14,R14,"")))</f>
        <v>1</v>
      </c>
      <c r="P15" s="143"/>
      <c r="Q15" s="143"/>
      <c r="R15" s="143"/>
      <c r="S15" s="144"/>
      <c r="T15" s="155"/>
      <c r="U15" s="156"/>
      <c r="V15" s="156"/>
      <c r="W15" s="156"/>
      <c r="X15" s="157"/>
      <c r="Y15" s="180"/>
      <c r="Z15" s="181"/>
      <c r="AA15" s="181"/>
      <c r="AB15" s="181"/>
      <c r="AC15" s="181"/>
      <c r="AD15" s="142" t="str">
        <f>IF(AE14&gt;AG14,"3",IF(AE14&lt;AG14,"1",IF(AE14,AG14,"")))</f>
        <v/>
      </c>
      <c r="AE15" s="143"/>
      <c r="AF15" s="143"/>
      <c r="AG15" s="143"/>
      <c r="AH15" s="144"/>
      <c r="AI15" s="151">
        <f>SUM(AI14-AK14)</f>
        <v>-8</v>
      </c>
      <c r="AJ15" s="151"/>
      <c r="AK15" s="152"/>
      <c r="AL15" s="166"/>
      <c r="AM15" s="141"/>
      <c r="AN15" s="154"/>
      <c r="AO15" s="19"/>
      <c r="AP15" s="19"/>
      <c r="AQ15" s="30"/>
      <c r="AR15" s="30"/>
      <c r="AS15" s="30"/>
      <c r="AT15" s="30"/>
      <c r="AU15" s="30"/>
      <c r="AV15" s="30"/>
      <c r="AW15" s="134"/>
      <c r="AX15" s="136"/>
      <c r="AY15" s="134"/>
      <c r="AZ15" s="134"/>
      <c r="BA15" s="134"/>
      <c r="BB15" s="134"/>
      <c r="BC15" s="134"/>
      <c r="BD15" s="30"/>
    </row>
    <row r="16" spans="2:56" ht="18.600000000000001" customHeight="1"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53"/>
      <c r="Z16" s="53"/>
      <c r="AA16" s="53"/>
      <c r="AB16" s="53"/>
      <c r="AC16" s="53"/>
      <c r="AD16" s="39"/>
      <c r="AE16" s="39"/>
      <c r="AF16" s="39"/>
      <c r="AG16" s="39"/>
      <c r="AH16" s="39"/>
      <c r="AI16" s="52"/>
      <c r="AJ16" s="52"/>
      <c r="AK16" s="40"/>
      <c r="AL16" s="41"/>
      <c r="AM16" s="42"/>
      <c r="AN16" s="43"/>
      <c r="AO16" s="19"/>
      <c r="AP16" s="19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2:61" ht="18.600000000000001" customHeight="1"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53"/>
      <c r="Z17" s="53"/>
      <c r="AA17" s="53"/>
      <c r="AB17" s="53"/>
      <c r="AC17" s="53"/>
      <c r="AD17" s="39"/>
      <c r="AE17" s="39"/>
      <c r="AF17" s="39"/>
      <c r="AG17" s="39"/>
      <c r="AH17" s="39"/>
      <c r="AI17" s="52"/>
      <c r="AJ17" s="52"/>
      <c r="AK17" s="40"/>
      <c r="AL17" s="41"/>
      <c r="AM17" s="42"/>
      <c r="AN17" s="43"/>
      <c r="AO17" s="19"/>
      <c r="AP17" s="19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2:61" ht="18.600000000000001" customHeight="1">
      <c r="C18" s="37"/>
      <c r="D18" s="145" t="s">
        <v>4</v>
      </c>
      <c r="E18" s="145"/>
      <c r="F18" s="145"/>
      <c r="G18" s="145"/>
      <c r="H18" s="145"/>
      <c r="I18" s="145"/>
      <c r="J18" s="145"/>
      <c r="K18" s="145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3"/>
      <c r="Z18" s="53"/>
      <c r="AA18" s="53"/>
      <c r="AB18" s="53"/>
      <c r="AC18" s="53"/>
      <c r="AD18" s="39"/>
      <c r="AE18" s="39"/>
      <c r="AF18" s="39"/>
      <c r="AG18" s="39"/>
      <c r="AH18" s="39"/>
      <c r="AI18" s="146" t="s">
        <v>75</v>
      </c>
      <c r="AJ18" s="146"/>
      <c r="AK18" s="146"/>
      <c r="AL18" s="146"/>
      <c r="AM18" s="146"/>
      <c r="AN18" s="146"/>
      <c r="AO18" s="19"/>
      <c r="AP18" s="19"/>
      <c r="AQ18" s="30"/>
      <c r="AR18" s="30"/>
      <c r="AS18" s="30"/>
      <c r="AT18" s="137" t="s">
        <v>4</v>
      </c>
      <c r="AU18" s="137"/>
      <c r="AV18" s="137"/>
      <c r="AW18" s="30"/>
      <c r="AX18" s="30"/>
      <c r="AY18" s="30"/>
      <c r="AZ18" s="30"/>
      <c r="BA18" s="30"/>
      <c r="BB18" s="30"/>
      <c r="BC18" s="132" t="s">
        <v>75</v>
      </c>
      <c r="BD18" s="132"/>
      <c r="BE18" s="132"/>
      <c r="BF18" s="132"/>
    </row>
    <row r="19" spans="2:61" ht="18.600000000000001" customHeight="1">
      <c r="C19" s="37"/>
      <c r="AO19" s="19"/>
      <c r="AP19" s="19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2:61" ht="19.149999999999999" customHeight="1">
      <c r="C20" s="30"/>
      <c r="D20" s="137"/>
      <c r="E20" s="137"/>
      <c r="F20" s="137"/>
      <c r="G20" s="137"/>
      <c r="H20" s="137"/>
      <c r="I20" s="137"/>
      <c r="J20" s="137"/>
      <c r="K20" s="137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N20" s="30"/>
      <c r="AO20" s="30"/>
      <c r="AP20" s="30"/>
      <c r="AQ20" s="30"/>
      <c r="AR20" s="30"/>
      <c r="AS20" s="30"/>
      <c r="AT20" s="137"/>
      <c r="AU20" s="137"/>
      <c r="AV20" s="137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2:61" ht="14.45" customHeight="1">
      <c r="C21" s="30"/>
      <c r="D21" s="30"/>
      <c r="E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2:61" ht="14.45" customHeight="1">
      <c r="C22" s="30"/>
      <c r="D22" s="30"/>
      <c r="E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2:61" ht="14.45" customHeight="1">
      <c r="C23" s="30"/>
      <c r="D23" s="30"/>
      <c r="E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2:61" ht="14.45" customHeight="1">
      <c r="C24" s="30"/>
      <c r="D24" s="30"/>
      <c r="E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2:61" ht="14.45" customHeight="1">
      <c r="C25" s="30"/>
      <c r="D25" s="30"/>
      <c r="E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</row>
    <row r="26" spans="2:61" ht="14.45" customHeight="1">
      <c r="C26" s="30"/>
      <c r="D26" s="30"/>
      <c r="E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</row>
    <row r="27" spans="2:61" ht="14.45" customHeight="1">
      <c r="C27" s="30"/>
      <c r="D27" s="30"/>
      <c r="E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</row>
    <row r="28" spans="2:61" ht="23.25" customHeigh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2:61" ht="14.4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2:61" ht="14.4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2:61" ht="14.4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</row>
    <row r="32" spans="2:61" ht="14.4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2:82" ht="15" customHeight="1">
      <c r="B33" s="3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32"/>
      <c r="AP33" s="30"/>
      <c r="AQ33" s="30"/>
      <c r="AR33" s="30"/>
      <c r="AS33" s="18"/>
      <c r="AT33" s="18"/>
      <c r="AU33" s="18"/>
      <c r="AV33" s="18"/>
      <c r="AW33" s="18"/>
      <c r="AX33" s="18"/>
      <c r="AY33" s="18"/>
      <c r="AZ33" s="18"/>
      <c r="BA33" s="18"/>
      <c r="BB33" s="30"/>
      <c r="BC33" s="30"/>
      <c r="BD33" s="30"/>
      <c r="BE33" s="30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</row>
    <row r="34" spans="2:82" ht="18.75">
      <c r="B34" s="32"/>
      <c r="C34" s="57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3"/>
      <c r="AJ34" s="53"/>
      <c r="AK34" s="53"/>
      <c r="AL34" s="50"/>
      <c r="AM34" s="51"/>
      <c r="AN34" s="51"/>
      <c r="AO34" s="32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</row>
    <row r="35" spans="2:82" ht="21.6" customHeight="1">
      <c r="B35" s="32"/>
      <c r="C35" s="58"/>
      <c r="D35" s="49"/>
      <c r="E35" s="59"/>
      <c r="F35" s="52"/>
      <c r="G35" s="19"/>
      <c r="H35" s="52"/>
      <c r="I35" s="52"/>
      <c r="J35" s="52"/>
      <c r="K35" s="59"/>
      <c r="L35" s="19"/>
      <c r="M35" s="52"/>
      <c r="N35" s="52"/>
      <c r="O35" s="52"/>
      <c r="P35" s="59"/>
      <c r="Q35" s="19"/>
      <c r="R35" s="52"/>
      <c r="S35" s="52"/>
      <c r="T35" s="52"/>
      <c r="U35" s="59"/>
      <c r="V35" s="19"/>
      <c r="W35" s="52"/>
      <c r="X35" s="52"/>
      <c r="Y35" s="54"/>
      <c r="Z35" s="54"/>
      <c r="AA35" s="54"/>
      <c r="AB35" s="54"/>
      <c r="AC35" s="54"/>
      <c r="AD35" s="52"/>
      <c r="AE35" s="59"/>
      <c r="AF35" s="19"/>
      <c r="AG35" s="52"/>
      <c r="AH35" s="52"/>
      <c r="AI35" s="34"/>
      <c r="AJ35" s="34"/>
      <c r="AK35" s="34"/>
      <c r="AL35" s="60"/>
      <c r="AM35" s="61"/>
      <c r="AN35" s="62"/>
      <c r="AO35" s="32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2:82" ht="21" customHeight="1">
      <c r="B36" s="32"/>
      <c r="C36" s="58"/>
      <c r="D36" s="49"/>
      <c r="E36" s="34"/>
      <c r="F36" s="34"/>
      <c r="G36" s="34"/>
      <c r="H36" s="34"/>
      <c r="I36" s="3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54"/>
      <c r="Z36" s="54"/>
      <c r="AA36" s="54"/>
      <c r="AB36" s="54"/>
      <c r="AC36" s="54"/>
      <c r="AD36" s="60"/>
      <c r="AE36" s="60"/>
      <c r="AF36" s="60"/>
      <c r="AG36" s="60"/>
      <c r="AH36" s="60"/>
      <c r="AI36" s="34"/>
      <c r="AJ36" s="34"/>
      <c r="AK36" s="34"/>
      <c r="AL36" s="60"/>
      <c r="AM36" s="61"/>
      <c r="AN36" s="62"/>
      <c r="AO36" s="32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2:82" ht="21.6" customHeight="1">
      <c r="B37" s="32"/>
      <c r="C37" s="58"/>
      <c r="D37" s="49"/>
      <c r="E37" s="52"/>
      <c r="F37" s="59"/>
      <c r="G37" s="19"/>
      <c r="H37" s="52"/>
      <c r="I37" s="52"/>
      <c r="J37" s="52"/>
      <c r="K37" s="59"/>
      <c r="L37" s="19"/>
      <c r="M37" s="52"/>
      <c r="N37" s="52"/>
      <c r="O37" s="52"/>
      <c r="P37" s="59"/>
      <c r="Q37" s="19"/>
      <c r="R37" s="52"/>
      <c r="S37" s="52"/>
      <c r="T37" s="52"/>
      <c r="U37" s="59"/>
      <c r="V37" s="19"/>
      <c r="W37" s="52"/>
      <c r="X37" s="52"/>
      <c r="Y37" s="54"/>
      <c r="Z37" s="54"/>
      <c r="AA37" s="54"/>
      <c r="AB37" s="54"/>
      <c r="AC37" s="54"/>
      <c r="AD37" s="52"/>
      <c r="AE37" s="59"/>
      <c r="AF37" s="19"/>
      <c r="AG37" s="52"/>
      <c r="AH37" s="52"/>
      <c r="AI37" s="34"/>
      <c r="AJ37" s="34"/>
      <c r="AK37" s="34"/>
      <c r="AL37" s="20"/>
      <c r="AM37" s="61"/>
      <c r="AN37" s="63"/>
      <c r="AO37" s="32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2:82" ht="21" customHeight="1">
      <c r="B38" s="32"/>
      <c r="C38" s="58"/>
      <c r="D38" s="49"/>
      <c r="E38" s="60"/>
      <c r="F38" s="60"/>
      <c r="G38" s="60"/>
      <c r="H38" s="60"/>
      <c r="I38" s="60"/>
      <c r="J38" s="34"/>
      <c r="K38" s="34"/>
      <c r="L38" s="34"/>
      <c r="M38" s="34"/>
      <c r="N38" s="34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54"/>
      <c r="Z38" s="54"/>
      <c r="AA38" s="54"/>
      <c r="AB38" s="54"/>
      <c r="AC38" s="54"/>
      <c r="AD38" s="60"/>
      <c r="AE38" s="60"/>
      <c r="AF38" s="60"/>
      <c r="AG38" s="60"/>
      <c r="AH38" s="60"/>
      <c r="AI38" s="34"/>
      <c r="AJ38" s="34"/>
      <c r="AK38" s="34"/>
      <c r="AL38" s="20"/>
      <c r="AM38" s="61"/>
      <c r="AN38" s="63"/>
      <c r="AO38" s="32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2:82" ht="21.6" customHeight="1">
      <c r="B39" s="32"/>
      <c r="C39" s="58"/>
      <c r="D39" s="49"/>
      <c r="E39" s="52"/>
      <c r="F39" s="59"/>
      <c r="G39" s="19"/>
      <c r="H39" s="52"/>
      <c r="I39" s="52"/>
      <c r="J39" s="52"/>
      <c r="K39" s="59"/>
      <c r="L39" s="19"/>
      <c r="M39" s="52"/>
      <c r="N39" s="52"/>
      <c r="O39" s="52"/>
      <c r="P39" s="52"/>
      <c r="Q39" s="19"/>
      <c r="R39" s="52"/>
      <c r="S39" s="52"/>
      <c r="T39" s="52"/>
      <c r="U39" s="64"/>
      <c r="V39" s="65"/>
      <c r="W39" s="34"/>
      <c r="X39" s="52"/>
      <c r="Y39" s="54"/>
      <c r="Z39" s="54"/>
      <c r="AA39" s="54"/>
      <c r="AB39" s="54"/>
      <c r="AC39" s="54"/>
      <c r="AD39" s="52"/>
      <c r="AE39" s="59"/>
      <c r="AF39" s="19"/>
      <c r="AG39" s="52"/>
      <c r="AH39" s="52"/>
      <c r="AI39" s="34"/>
      <c r="AJ39" s="34"/>
      <c r="AK39" s="34"/>
      <c r="AL39" s="20"/>
      <c r="AM39" s="61"/>
      <c r="AN39" s="63"/>
      <c r="AO39" s="32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2:82" ht="21" customHeight="1">
      <c r="B40" s="32"/>
      <c r="C40" s="58"/>
      <c r="D40" s="4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4"/>
      <c r="P40" s="34"/>
      <c r="Q40" s="34"/>
      <c r="R40" s="34"/>
      <c r="S40" s="34"/>
      <c r="T40" s="60"/>
      <c r="U40" s="60"/>
      <c r="V40" s="60"/>
      <c r="W40" s="60"/>
      <c r="X40" s="60"/>
      <c r="Y40" s="54"/>
      <c r="Z40" s="54"/>
      <c r="AA40" s="54"/>
      <c r="AB40" s="54"/>
      <c r="AC40" s="54"/>
      <c r="AD40" s="60"/>
      <c r="AE40" s="60"/>
      <c r="AF40" s="60"/>
      <c r="AG40" s="60"/>
      <c r="AH40" s="60"/>
      <c r="AI40" s="34"/>
      <c r="AJ40" s="34"/>
      <c r="AK40" s="34"/>
      <c r="AL40" s="20"/>
      <c r="AM40" s="61"/>
      <c r="AN40" s="63"/>
      <c r="AO40" s="32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2:82" ht="21.6" customHeight="1">
      <c r="B41" s="32"/>
      <c r="C41" s="58"/>
      <c r="D41" s="49"/>
      <c r="E41" s="52"/>
      <c r="F41" s="59"/>
      <c r="G41" s="19"/>
      <c r="H41" s="52"/>
      <c r="I41" s="52"/>
      <c r="J41" s="52"/>
      <c r="K41" s="59"/>
      <c r="L41" s="19"/>
      <c r="M41" s="52"/>
      <c r="N41" s="52"/>
      <c r="O41" s="52"/>
      <c r="P41" s="59"/>
      <c r="Q41" s="19"/>
      <c r="R41" s="52"/>
      <c r="S41" s="52"/>
      <c r="T41" s="52"/>
      <c r="U41" s="52"/>
      <c r="V41" s="19"/>
      <c r="W41" s="52"/>
      <c r="X41" s="52"/>
      <c r="Y41" s="54"/>
      <c r="Z41" s="54"/>
      <c r="AA41" s="54"/>
      <c r="AB41" s="54"/>
      <c r="AC41" s="54"/>
      <c r="AD41" s="52"/>
      <c r="AE41" s="59"/>
      <c r="AF41" s="19"/>
      <c r="AG41" s="52"/>
      <c r="AH41" s="52"/>
      <c r="AI41" s="34"/>
      <c r="AJ41" s="34"/>
      <c r="AK41" s="34"/>
      <c r="AL41" s="20"/>
      <c r="AM41" s="61"/>
      <c r="AN41" s="62"/>
      <c r="AO41" s="32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2:82" ht="21" customHeight="1">
      <c r="B42" s="32"/>
      <c r="C42" s="58"/>
      <c r="D42" s="4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34"/>
      <c r="U42" s="34"/>
      <c r="V42" s="34"/>
      <c r="W42" s="34"/>
      <c r="X42" s="34"/>
      <c r="Y42" s="54"/>
      <c r="Z42" s="54"/>
      <c r="AA42" s="54"/>
      <c r="AB42" s="54"/>
      <c r="AC42" s="54"/>
      <c r="AD42" s="60"/>
      <c r="AE42" s="60"/>
      <c r="AF42" s="60"/>
      <c r="AG42" s="60"/>
      <c r="AH42" s="60"/>
      <c r="AI42" s="34"/>
      <c r="AJ42" s="34"/>
      <c r="AK42" s="34"/>
      <c r="AL42" s="20"/>
      <c r="AM42" s="61"/>
      <c r="AN42" s="62"/>
      <c r="AO42" s="32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</row>
    <row r="43" spans="2:82" ht="21.6" customHeight="1">
      <c r="B43" s="32"/>
      <c r="C43" s="58"/>
      <c r="D43" s="49"/>
      <c r="E43" s="52"/>
      <c r="F43" s="59"/>
      <c r="G43" s="19"/>
      <c r="H43" s="52"/>
      <c r="I43" s="52"/>
      <c r="J43" s="52"/>
      <c r="K43" s="59"/>
      <c r="L43" s="19"/>
      <c r="M43" s="52"/>
      <c r="N43" s="52"/>
      <c r="O43" s="52"/>
      <c r="P43" s="59"/>
      <c r="Q43" s="19"/>
      <c r="R43" s="52"/>
      <c r="S43" s="52"/>
      <c r="T43" s="52"/>
      <c r="U43" s="59"/>
      <c r="V43" s="19"/>
      <c r="W43" s="52"/>
      <c r="X43" s="52"/>
      <c r="Y43" s="54"/>
      <c r="Z43" s="54"/>
      <c r="AA43" s="54"/>
      <c r="AB43" s="54"/>
      <c r="AC43" s="54"/>
      <c r="AD43" s="52"/>
      <c r="AE43" s="59"/>
      <c r="AF43" s="19"/>
      <c r="AG43" s="52"/>
      <c r="AH43" s="52"/>
      <c r="AI43" s="34"/>
      <c r="AJ43" s="34"/>
      <c r="AK43" s="34"/>
      <c r="AL43" s="20"/>
      <c r="AM43" s="61"/>
      <c r="AN43" s="63"/>
      <c r="AO43" s="32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</row>
    <row r="44" spans="2:82" ht="21" customHeight="1">
      <c r="B44" s="32"/>
      <c r="C44" s="58"/>
      <c r="D44" s="4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4"/>
      <c r="Z44" s="54"/>
      <c r="AA44" s="54"/>
      <c r="AB44" s="54"/>
      <c r="AC44" s="54"/>
      <c r="AD44" s="60"/>
      <c r="AE44" s="60"/>
      <c r="AF44" s="60"/>
      <c r="AG44" s="60"/>
      <c r="AH44" s="60"/>
      <c r="AI44" s="34"/>
      <c r="AJ44" s="34"/>
      <c r="AK44" s="34"/>
      <c r="AL44" s="20"/>
      <c r="AM44" s="61"/>
      <c r="AN44" s="63"/>
      <c r="AO44" s="32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</row>
    <row r="45" spans="2:82" ht="21.6" customHeight="1">
      <c r="B45" s="32"/>
      <c r="C45" s="58"/>
      <c r="D45" s="49"/>
      <c r="E45" s="52"/>
      <c r="F45" s="59"/>
      <c r="G45" s="19"/>
      <c r="H45" s="52"/>
      <c r="I45" s="52"/>
      <c r="J45" s="52"/>
      <c r="K45" s="59"/>
      <c r="L45" s="19"/>
      <c r="M45" s="52"/>
      <c r="N45" s="52"/>
      <c r="O45" s="52"/>
      <c r="P45" s="59"/>
      <c r="Q45" s="19"/>
      <c r="R45" s="52"/>
      <c r="S45" s="52"/>
      <c r="T45" s="52"/>
      <c r="U45" s="59"/>
      <c r="V45" s="19"/>
      <c r="W45" s="52"/>
      <c r="X45" s="52"/>
      <c r="Y45" s="54"/>
      <c r="Z45" s="54"/>
      <c r="AA45" s="54"/>
      <c r="AB45" s="54"/>
      <c r="AC45" s="54"/>
      <c r="AD45" s="52"/>
      <c r="AE45" s="59"/>
      <c r="AF45" s="19"/>
      <c r="AG45" s="52"/>
      <c r="AH45" s="52"/>
      <c r="AI45" s="34"/>
      <c r="AJ45" s="34"/>
      <c r="AK45" s="34"/>
      <c r="AL45" s="20"/>
      <c r="AM45" s="61"/>
      <c r="AN45" s="62"/>
      <c r="AO45" s="32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</row>
    <row r="46" spans="2:82" ht="21" customHeight="1">
      <c r="B46" s="32"/>
      <c r="C46" s="58"/>
      <c r="D46" s="4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54"/>
      <c r="Z46" s="54"/>
      <c r="AA46" s="54"/>
      <c r="AB46" s="54"/>
      <c r="AC46" s="54"/>
      <c r="AD46" s="60"/>
      <c r="AE46" s="60"/>
      <c r="AF46" s="60"/>
      <c r="AG46" s="60"/>
      <c r="AH46" s="60"/>
      <c r="AI46" s="34"/>
      <c r="AJ46" s="34"/>
      <c r="AK46" s="34"/>
      <c r="AL46" s="20"/>
      <c r="AM46" s="61"/>
      <c r="AN46" s="62"/>
      <c r="AO46" s="32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</row>
    <row r="47" spans="2:8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</row>
    <row r="48" spans="2:8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</row>
    <row r="49" spans="2:6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2:6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2:6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2:6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</row>
    <row r="53" spans="2:6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</row>
    <row r="55" spans="2:61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2:6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</row>
    <row r="57" spans="2:6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</row>
    <row r="58" spans="2:6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</row>
    <row r="59" spans="2:6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</row>
    <row r="60" spans="2:6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</row>
    <row r="61" spans="2:6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</row>
    <row r="62" spans="2:61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</row>
    <row r="63" spans="2:6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</row>
    <row r="64" spans="2:6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</row>
    <row r="65" spans="2:6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</row>
    <row r="66" spans="2:6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</row>
    <row r="67" spans="2:6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</row>
    <row r="68" spans="2:61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</row>
    <row r="69" spans="2:6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</row>
    <row r="70" spans="2:6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</row>
    <row r="71" spans="2:6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</row>
    <row r="72" spans="2:6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2:61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2:61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2:61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2:61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2:61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2:6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2:61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2:61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3:61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3:61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3:61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3:61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3:61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3:61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3:61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3:61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3:61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0" spans="3:61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</row>
    <row r="91" spans="3:6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</row>
    <row r="92" spans="3:61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</row>
    <row r="93" spans="3:61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</row>
    <row r="94" spans="3:61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</row>
    <row r="95" spans="3:61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</row>
    <row r="96" spans="3:61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</row>
    <row r="97" spans="3:61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</row>
    <row r="98" spans="3:6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3:61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3:61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3:61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3:61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3:61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3:61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3:6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3:61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3:61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3:61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3:61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3:61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3:61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3:61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3:61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3:61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3:61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3:61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3:61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3:61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19" spans="3:61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</row>
    <row r="120" spans="3:61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</row>
    <row r="121" spans="3:61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</row>
    <row r="122" spans="3:6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</row>
    <row r="123" spans="3:61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</row>
    <row r="124" spans="3:61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</row>
    <row r="125" spans="3:61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</row>
    <row r="126" spans="3:61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</row>
    <row r="127" spans="3:61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</row>
    <row r="128" spans="3:61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</row>
    <row r="129" spans="3:61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</row>
    <row r="130" spans="3:61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</row>
    <row r="131" spans="3:61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</row>
    <row r="132" spans="3:61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</row>
    <row r="133" spans="3:61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</row>
    <row r="134" spans="3:61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</row>
    <row r="135" spans="3:61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</row>
    <row r="136" spans="3:61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</row>
    <row r="137" spans="3:61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</row>
    <row r="138" spans="3:61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</row>
    <row r="139" spans="3:61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</row>
    <row r="140" spans="3:61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</row>
    <row r="141" spans="3:61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</row>
    <row r="142" spans="3:61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</row>
    <row r="143" spans="3:61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</row>
    <row r="144" spans="3:61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</row>
    <row r="145" spans="3:61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</row>
    <row r="146" spans="3:61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</row>
    <row r="147" spans="3:61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</row>
    <row r="148" spans="3:61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</row>
    <row r="149" spans="3:61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</row>
    <row r="150" spans="3:61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</row>
    <row r="151" spans="3:61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</row>
    <row r="152" spans="3:61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</row>
    <row r="153" spans="3:61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</row>
    <row r="154" spans="3:61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</row>
    <row r="155" spans="3:61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</row>
    <row r="156" spans="3:61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</row>
    <row r="157" spans="3:61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</row>
    <row r="158" spans="3:61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</row>
    <row r="159" spans="3:61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</row>
    <row r="160" spans="3:61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</row>
    <row r="161" spans="3:61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</row>
    <row r="162" spans="3:61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</row>
    <row r="163" spans="3:61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</row>
    <row r="164" spans="3:61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</row>
    <row r="165" spans="3:61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</row>
    <row r="166" spans="3:61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</row>
    <row r="167" spans="3:61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</row>
    <row r="168" spans="3:61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</row>
    <row r="169" spans="3:61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</row>
    <row r="170" spans="3:61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</row>
    <row r="171" spans="3:61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</row>
    <row r="172" spans="3:61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</row>
    <row r="173" spans="3:61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</row>
    <row r="174" spans="3:61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</row>
    <row r="175" spans="3:61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</row>
    <row r="176" spans="3:61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</row>
    <row r="177" spans="3:61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</row>
    <row r="178" spans="3:61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</row>
    <row r="179" spans="3:61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</row>
    <row r="180" spans="3:61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</row>
    <row r="181" spans="3:61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</row>
    <row r="182" spans="3:61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</row>
    <row r="183" spans="3:61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</row>
    <row r="184" spans="3:61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</row>
    <row r="185" spans="3:61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</row>
    <row r="186" spans="3:61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</row>
    <row r="187" spans="3:61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</row>
    <row r="188" spans="3:61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</row>
    <row r="189" spans="3:61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</row>
    <row r="190" spans="3:61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</row>
    <row r="191" spans="3:61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</row>
    <row r="192" spans="3:61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</row>
    <row r="193" spans="3:61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</row>
    <row r="194" spans="3:6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</row>
    <row r="195" spans="3:61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</row>
    <row r="196" spans="3:61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</row>
    <row r="197" spans="3:61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</row>
    <row r="198" spans="3:61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</row>
    <row r="199" spans="3:61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</row>
    <row r="200" spans="3:61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</row>
    <row r="201" spans="3:61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</row>
    <row r="202" spans="3:61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</row>
    <row r="203" spans="3:61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</row>
    <row r="204" spans="3:61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</row>
    <row r="205" spans="3:61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</row>
    <row r="206" spans="3:61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</row>
    <row r="207" spans="3:61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</row>
    <row r="208" spans="3:61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</row>
    <row r="209" spans="3:61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</row>
    <row r="210" spans="3:61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</row>
    <row r="211" spans="3:61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</row>
    <row r="212" spans="3:61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</row>
    <row r="213" spans="3:61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</row>
    <row r="214" spans="3:61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</row>
    <row r="215" spans="3:61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</row>
    <row r="216" spans="3:61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</row>
    <row r="217" spans="3:61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</row>
    <row r="218" spans="3:61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</row>
    <row r="219" spans="3:61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</row>
    <row r="220" spans="3:61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</row>
    <row r="221" spans="3:61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</row>
    <row r="222" spans="3:61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</row>
    <row r="223" spans="3:61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</row>
    <row r="224" spans="3:61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</row>
    <row r="225" spans="3:61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</row>
    <row r="226" spans="3:61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</row>
    <row r="227" spans="3:61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</row>
    <row r="228" spans="3:61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</row>
    <row r="229" spans="3:61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</row>
    <row r="230" spans="3:61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</row>
    <row r="231" spans="3:61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</row>
    <row r="232" spans="3:61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</row>
    <row r="233" spans="3:61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</row>
    <row r="234" spans="3:61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</row>
    <row r="235" spans="3:61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</row>
    <row r="236" spans="3:61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</row>
    <row r="237" spans="3:61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</row>
    <row r="238" spans="3:61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</row>
    <row r="239" spans="3:61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</row>
    <row r="240" spans="3:61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</row>
    <row r="241" spans="3:61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</row>
    <row r="242" spans="3:6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</row>
    <row r="243" spans="3:61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</row>
    <row r="244" spans="3:61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</row>
    <row r="245" spans="3:61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</row>
    <row r="246" spans="3:61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</row>
    <row r="247" spans="3:61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</row>
    <row r="248" spans="3:61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</row>
    <row r="249" spans="3:61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</row>
    <row r="250" spans="3:61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</row>
    <row r="251" spans="3:61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</row>
    <row r="252" spans="3:61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</row>
    <row r="253" spans="3:61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</row>
    <row r="254" spans="3:61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</row>
    <row r="255" spans="3:61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</row>
    <row r="256" spans="3:61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</row>
    <row r="257" spans="3:61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</row>
    <row r="258" spans="3:61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</row>
    <row r="259" spans="3:61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</row>
    <row r="260" spans="3:61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</row>
    <row r="261" spans="3:61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</row>
    <row r="262" spans="3:61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</row>
    <row r="263" spans="3:61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</row>
    <row r="264" spans="3:61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</row>
    <row r="265" spans="3:61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</row>
    <row r="266" spans="3:6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</row>
    <row r="267" spans="3:61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</row>
    <row r="268" spans="3:61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</row>
    <row r="269" spans="3:61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</row>
    <row r="270" spans="3:61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</row>
    <row r="271" spans="3:61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</row>
    <row r="272" spans="3:61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</row>
    <row r="273" spans="3:61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</row>
    <row r="274" spans="3:61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</row>
    <row r="275" spans="3:61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</row>
    <row r="276" spans="3:61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</row>
    <row r="277" spans="3:61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</row>
    <row r="278" spans="3:61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</row>
    <row r="279" spans="3:61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</row>
    <row r="280" spans="3:61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</row>
    <row r="281" spans="3:61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</row>
    <row r="282" spans="3:61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</row>
    <row r="283" spans="3:61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</row>
    <row r="284" spans="3:61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</row>
    <row r="285" spans="3:61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</row>
    <row r="286" spans="3:61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</row>
    <row r="287" spans="3:61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</row>
    <row r="288" spans="3:61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</row>
    <row r="289" spans="3:61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</row>
    <row r="290" spans="3:61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</row>
    <row r="291" spans="3:61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</row>
    <row r="292" spans="3:61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</row>
    <row r="293" spans="3:61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</row>
    <row r="294" spans="3:61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</row>
    <row r="295" spans="3:61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</row>
    <row r="296" spans="3:61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</row>
    <row r="297" spans="3:61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</row>
    <row r="298" spans="3:61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</row>
    <row r="299" spans="3:61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</row>
    <row r="300" spans="3:61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</row>
    <row r="301" spans="3:61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</row>
    <row r="302" spans="3:61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</row>
    <row r="303" spans="3:61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</row>
    <row r="304" spans="3:61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</row>
    <row r="305" spans="3:61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</row>
    <row r="306" spans="3:61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</row>
    <row r="307" spans="3:61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</row>
    <row r="308" spans="3:61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</row>
    <row r="309" spans="3:61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</row>
    <row r="310" spans="3:61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</row>
    <row r="311" spans="3:61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</row>
    <row r="312" spans="3:61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</row>
    <row r="313" spans="3:61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</row>
    <row r="314" spans="3:61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</row>
    <row r="315" spans="3:61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</row>
    <row r="316" spans="3:61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</row>
    <row r="317" spans="3:61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</row>
    <row r="318" spans="3:61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</row>
    <row r="319" spans="3:61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</row>
    <row r="320" spans="3:61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</row>
    <row r="321" spans="3:61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</row>
    <row r="322" spans="3:61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</row>
    <row r="323" spans="3:61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</row>
    <row r="324" spans="3:61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</row>
    <row r="325" spans="3:61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</row>
    <row r="326" spans="3:61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</row>
    <row r="327" spans="3:61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</row>
    <row r="328" spans="3:61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</row>
    <row r="329" spans="3:61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</row>
    <row r="330" spans="3:61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</row>
    <row r="331" spans="3:61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</row>
    <row r="332" spans="3:61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</row>
    <row r="333" spans="3:61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</row>
    <row r="334" spans="3:61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</row>
    <row r="335" spans="3:61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</row>
    <row r="336" spans="3:61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</row>
    <row r="337" spans="3:61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</row>
    <row r="338" spans="3:61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</row>
    <row r="339" spans="3:61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</row>
    <row r="340" spans="3:61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</row>
    <row r="341" spans="3:61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</row>
    <row r="342" spans="3:61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</row>
    <row r="343" spans="3:61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</row>
    <row r="344" spans="3:61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</row>
    <row r="345" spans="3:61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</row>
    <row r="346" spans="3:61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</row>
    <row r="347" spans="3:61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</row>
    <row r="348" spans="3:61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</row>
    <row r="349" spans="3:61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</row>
    <row r="350" spans="3:61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</row>
    <row r="351" spans="3:61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</row>
    <row r="352" spans="3:61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</row>
    <row r="353" spans="3:61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</row>
    <row r="354" spans="3:61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</row>
    <row r="355" spans="3:61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</row>
    <row r="356" spans="3:61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</row>
    <row r="357" spans="3:61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</row>
    <row r="358" spans="3:61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</row>
    <row r="359" spans="3:61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</row>
    <row r="360" spans="3:61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</row>
    <row r="361" spans="3:61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</row>
    <row r="362" spans="3:61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</row>
    <row r="363" spans="3:61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</row>
    <row r="364" spans="3:61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</row>
    <row r="365" spans="3:61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</row>
    <row r="366" spans="3:61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</row>
    <row r="367" spans="3:61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</row>
    <row r="368" spans="3:61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</row>
    <row r="369" spans="3:61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</row>
    <row r="370" spans="3:61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</row>
    <row r="371" spans="3:61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</row>
    <row r="372" spans="3:61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</row>
    <row r="373" spans="3:61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</row>
    <row r="374" spans="3:61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</row>
    <row r="375" spans="3:61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</row>
    <row r="376" spans="3:61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</row>
    <row r="377" spans="3:61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</row>
    <row r="378" spans="3:61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</row>
    <row r="379" spans="3:61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</row>
    <row r="380" spans="3:61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</row>
    <row r="381" spans="3:61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</row>
    <row r="382" spans="3:61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</row>
    <row r="383" spans="3:61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</row>
    <row r="384" spans="3:61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</row>
    <row r="385" spans="3:61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</row>
    <row r="386" spans="3:61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</row>
    <row r="387" spans="3:61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</row>
    <row r="388" spans="3:61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</row>
    <row r="389" spans="3:61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</row>
    <row r="390" spans="3:61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</row>
    <row r="391" spans="3:61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</row>
    <row r="392" spans="3:61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</row>
    <row r="393" spans="3:61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</row>
    <row r="394" spans="3:61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</row>
    <row r="395" spans="3:61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</row>
    <row r="396" spans="3:61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</row>
    <row r="397" spans="3:61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</row>
    <row r="398" spans="3:61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</row>
    <row r="399" spans="3:61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</row>
    <row r="400" spans="3:61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</row>
    <row r="401" spans="3:61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</row>
    <row r="402" spans="3:61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</row>
    <row r="403" spans="3:61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</row>
    <row r="404" spans="3:61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</row>
    <row r="405" spans="3:61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</row>
    <row r="406" spans="3:61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</row>
    <row r="407" spans="3:61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</row>
    <row r="408" spans="3:61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</row>
    <row r="409" spans="3:61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</row>
    <row r="410" spans="3:61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</row>
    <row r="411" spans="3:61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</row>
    <row r="412" spans="3:61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</row>
    <row r="413" spans="3:61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</row>
    <row r="414" spans="3:61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</row>
    <row r="415" spans="3:61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</row>
    <row r="416" spans="3:61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</row>
    <row r="417" spans="3:61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</row>
    <row r="418" spans="3:61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</row>
    <row r="419" spans="3:61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</row>
    <row r="420" spans="3:61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</row>
    <row r="421" spans="3:61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</row>
    <row r="422" spans="3:61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</row>
    <row r="423" spans="3:61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</row>
    <row r="424" spans="3:61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</row>
    <row r="425" spans="3:61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</row>
    <row r="426" spans="3:61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</row>
    <row r="427" spans="3:61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</row>
    <row r="428" spans="3:61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</row>
    <row r="429" spans="3:61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</row>
    <row r="430" spans="3:61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</row>
    <row r="431" spans="3:61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</row>
    <row r="432" spans="3:61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</row>
    <row r="433" spans="3:61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</row>
    <row r="434" spans="3:61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</row>
    <row r="435" spans="3:61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</row>
    <row r="436" spans="3:61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</row>
    <row r="437" spans="3:61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</row>
    <row r="438" spans="3:61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</row>
    <row r="439" spans="3:61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</row>
    <row r="440" spans="3:61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</row>
    <row r="441" spans="3:61">
      <c r="AP441" s="30"/>
      <c r="AQ441" s="30"/>
      <c r="AR441" s="30"/>
    </row>
  </sheetData>
  <mergeCells count="95">
    <mergeCell ref="AV4:BD4"/>
    <mergeCell ref="C6:AN6"/>
    <mergeCell ref="E7:I7"/>
    <mergeCell ref="J7:N7"/>
    <mergeCell ref="AW6:BC6"/>
    <mergeCell ref="C8:C9"/>
    <mergeCell ref="D8:D9"/>
    <mergeCell ref="AL8:AL9"/>
    <mergeCell ref="AM8:AM9"/>
    <mergeCell ref="B4:AP4"/>
    <mergeCell ref="B1:AP1"/>
    <mergeCell ref="AV1:BD1"/>
    <mergeCell ref="B2:AP2"/>
    <mergeCell ref="AV2:BD2"/>
    <mergeCell ref="B3:AP3"/>
    <mergeCell ref="AV3:BD3"/>
    <mergeCell ref="BB8:BB9"/>
    <mergeCell ref="BC8:BC9"/>
    <mergeCell ref="E9:I9"/>
    <mergeCell ref="J9:N9"/>
    <mergeCell ref="O9:S9"/>
    <mergeCell ref="T9:X9"/>
    <mergeCell ref="AD9:AH9"/>
    <mergeCell ref="AI9:AK9"/>
    <mergeCell ref="AN8:AN9"/>
    <mergeCell ref="AW8:AW9"/>
    <mergeCell ref="AX8:AX9"/>
    <mergeCell ref="AY8:AY9"/>
    <mergeCell ref="AZ8:AZ9"/>
    <mergeCell ref="BA8:BA9"/>
    <mergeCell ref="AW10:AW11"/>
    <mergeCell ref="E11:I11"/>
    <mergeCell ref="J11:N11"/>
    <mergeCell ref="O11:S11"/>
    <mergeCell ref="T11:X11"/>
    <mergeCell ref="AD11:AH11"/>
    <mergeCell ref="AI11:AK11"/>
    <mergeCell ref="Y7:AC15"/>
    <mergeCell ref="O7:S7"/>
    <mergeCell ref="T7:X7"/>
    <mergeCell ref="AD7:AH7"/>
    <mergeCell ref="AI7:AK7"/>
    <mergeCell ref="C10:C11"/>
    <mergeCell ref="D10:D11"/>
    <mergeCell ref="AL10:AL11"/>
    <mergeCell ref="AM10:AM11"/>
    <mergeCell ref="AN10:AN11"/>
    <mergeCell ref="AX10:AX11"/>
    <mergeCell ref="AZ12:AZ13"/>
    <mergeCell ref="BA12:BA13"/>
    <mergeCell ref="BB12:BB13"/>
    <mergeCell ref="BC12:BC13"/>
    <mergeCell ref="AX12:AX13"/>
    <mergeCell ref="AY12:AY13"/>
    <mergeCell ref="AY10:AY11"/>
    <mergeCell ref="AZ10:AZ11"/>
    <mergeCell ref="BA10:BA11"/>
    <mergeCell ref="BB10:BB11"/>
    <mergeCell ref="BC10:BC11"/>
    <mergeCell ref="BC18:BF18"/>
    <mergeCell ref="C12:C13"/>
    <mergeCell ref="D12:D13"/>
    <mergeCell ref="AD13:AH13"/>
    <mergeCell ref="AI13:AK13"/>
    <mergeCell ref="E13:I13"/>
    <mergeCell ref="J13:N13"/>
    <mergeCell ref="O13:S13"/>
    <mergeCell ref="T13:X13"/>
    <mergeCell ref="AL12:AL13"/>
    <mergeCell ref="AM12:AM13"/>
    <mergeCell ref="AN12:AN13"/>
    <mergeCell ref="AW12:AW13"/>
    <mergeCell ref="AY14:AY15"/>
    <mergeCell ref="AZ14:AZ15"/>
    <mergeCell ref="BB14:BB15"/>
    <mergeCell ref="BC14:BC15"/>
    <mergeCell ref="C14:C15"/>
    <mergeCell ref="D14:D15"/>
    <mergeCell ref="AL14:AL15"/>
    <mergeCell ref="AM14:AM15"/>
    <mergeCell ref="AN14:AN15"/>
    <mergeCell ref="AW14:AW15"/>
    <mergeCell ref="E15:I15"/>
    <mergeCell ref="J15:N15"/>
    <mergeCell ref="O15:S15"/>
    <mergeCell ref="T15:X15"/>
    <mergeCell ref="AD15:AH15"/>
    <mergeCell ref="AI15:AK15"/>
    <mergeCell ref="D20:K20"/>
    <mergeCell ref="D18:K18"/>
    <mergeCell ref="AI18:AN18"/>
    <mergeCell ref="AX14:AX15"/>
    <mergeCell ref="BA14:BA15"/>
    <mergeCell ref="AT18:AV18"/>
    <mergeCell ref="AT20:AV20"/>
  </mergeCells>
  <conditionalFormatting sqref="AE8">
    <cfRule type="expression" dxfId="675" priority="555">
      <formula>AE8&gt;AG8</formula>
    </cfRule>
    <cfRule type="expression" dxfId="674" priority="559" stopIfTrue="1">
      <formula>AE8&lt;AG8</formula>
    </cfRule>
    <cfRule type="expression" dxfId="673" priority="560" stopIfTrue="1">
      <formula>AE8=AG8</formula>
    </cfRule>
  </conditionalFormatting>
  <conditionalFormatting sqref="AG8">
    <cfRule type="expression" dxfId="672" priority="556" stopIfTrue="1">
      <formula>AG8&lt;AE8</formula>
    </cfRule>
    <cfRule type="expression" dxfId="671" priority="558" stopIfTrue="1">
      <formula>AG8&gt;AE8</formula>
    </cfRule>
  </conditionalFormatting>
  <conditionalFormatting sqref="AD8">
    <cfRule type="expression" dxfId="670" priority="557" stopIfTrue="1">
      <formula>AD8&gt;AF8</formula>
    </cfRule>
  </conditionalFormatting>
  <conditionalFormatting sqref="AD9:AH9">
    <cfRule type="expression" dxfId="669" priority="553" stopIfTrue="1">
      <formula>COUNTIF($AD$9,"1")</formula>
    </cfRule>
    <cfRule type="expression" dxfId="668" priority="554" stopIfTrue="1">
      <formula>COUNTIF($AD$9,"3")</formula>
    </cfRule>
  </conditionalFormatting>
  <conditionalFormatting sqref="U8">
    <cfRule type="expression" dxfId="667" priority="547">
      <formula>U8&gt;W8</formula>
    </cfRule>
    <cfRule type="expression" dxfId="666" priority="551" stopIfTrue="1">
      <formula>U8&lt;W8</formula>
    </cfRule>
    <cfRule type="expression" dxfId="665" priority="552" stopIfTrue="1">
      <formula>U8=W8</formula>
    </cfRule>
  </conditionalFormatting>
  <conditionalFormatting sqref="W8">
    <cfRule type="expression" dxfId="664" priority="548" stopIfTrue="1">
      <formula>W8&lt;U8</formula>
    </cfRule>
    <cfRule type="expression" dxfId="663" priority="550" stopIfTrue="1">
      <formula>W8&gt;U8</formula>
    </cfRule>
  </conditionalFormatting>
  <conditionalFormatting sqref="T8">
    <cfRule type="expression" dxfId="662" priority="549" stopIfTrue="1">
      <formula>T8&gt;V8</formula>
    </cfRule>
  </conditionalFormatting>
  <conditionalFormatting sqref="T9:X9">
    <cfRule type="expression" dxfId="661" priority="545" stopIfTrue="1">
      <formula>COUNTIF($T$9,"1")</formula>
    </cfRule>
    <cfRule type="expression" dxfId="660" priority="546" stopIfTrue="1">
      <formula>COUNTIF($T$9,"2")</formula>
    </cfRule>
  </conditionalFormatting>
  <conditionalFormatting sqref="P8">
    <cfRule type="expression" dxfId="659" priority="539">
      <formula>P8&gt;R8</formula>
    </cfRule>
    <cfRule type="expression" dxfId="658" priority="543" stopIfTrue="1">
      <formula>P8&lt;R8</formula>
    </cfRule>
    <cfRule type="expression" dxfId="657" priority="544" stopIfTrue="1">
      <formula>P8=R8</formula>
    </cfRule>
  </conditionalFormatting>
  <conditionalFormatting sqref="R8">
    <cfRule type="expression" dxfId="656" priority="540" stopIfTrue="1">
      <formula>R8&lt;P8</formula>
    </cfRule>
    <cfRule type="expression" dxfId="655" priority="542" stopIfTrue="1">
      <formula>R8&gt;P8</formula>
    </cfRule>
  </conditionalFormatting>
  <conditionalFormatting sqref="O8">
    <cfRule type="expression" dxfId="654" priority="541" stopIfTrue="1">
      <formula>O8&gt;Q8</formula>
    </cfRule>
  </conditionalFormatting>
  <conditionalFormatting sqref="O9:S9">
    <cfRule type="expression" dxfId="653" priority="537" stopIfTrue="1">
      <formula>COUNTIF($O$9,"1")</formula>
    </cfRule>
    <cfRule type="expression" dxfId="652" priority="538" stopIfTrue="1">
      <formula>COUNTIF($O$9,"2")</formula>
    </cfRule>
  </conditionalFormatting>
  <conditionalFormatting sqref="K8">
    <cfRule type="expression" dxfId="651" priority="531">
      <formula>K8&gt;M8</formula>
    </cfRule>
    <cfRule type="expression" dxfId="650" priority="535" stopIfTrue="1">
      <formula>K8&lt;M8</formula>
    </cfRule>
    <cfRule type="expression" dxfId="649" priority="536" stopIfTrue="1">
      <formula>K8=M8</formula>
    </cfRule>
  </conditionalFormatting>
  <conditionalFormatting sqref="M8">
    <cfRule type="expression" dxfId="648" priority="532" stopIfTrue="1">
      <formula>M8&lt;K8</formula>
    </cfRule>
    <cfRule type="expression" dxfId="647" priority="534" stopIfTrue="1">
      <formula>M8&gt;K8</formula>
    </cfRule>
  </conditionalFormatting>
  <conditionalFormatting sqref="J8">
    <cfRule type="expression" dxfId="646" priority="533" stopIfTrue="1">
      <formula>J8&gt;L8</formula>
    </cfRule>
  </conditionalFormatting>
  <conditionalFormatting sqref="J9:N9">
    <cfRule type="expression" dxfId="645" priority="529" stopIfTrue="1">
      <formula>COUNTIF($J$9,"1")</formula>
    </cfRule>
    <cfRule type="expression" dxfId="644" priority="530" stopIfTrue="1">
      <formula>COUNTIF($J$9,"2")</formula>
    </cfRule>
  </conditionalFormatting>
  <conditionalFormatting sqref="AE10">
    <cfRule type="expression" dxfId="643" priority="523">
      <formula>AE10&gt;AG10</formula>
    </cfRule>
    <cfRule type="expression" dxfId="642" priority="527" stopIfTrue="1">
      <formula>AE10&lt;AG10</formula>
    </cfRule>
    <cfRule type="expression" dxfId="641" priority="528" stopIfTrue="1">
      <formula>AE10=AG10</formula>
    </cfRule>
  </conditionalFormatting>
  <conditionalFormatting sqref="AG10">
    <cfRule type="expression" dxfId="640" priority="524" stopIfTrue="1">
      <formula>AG10&lt;AE10</formula>
    </cfRule>
    <cfRule type="expression" dxfId="639" priority="526" stopIfTrue="1">
      <formula>AG10&gt;AE10</formula>
    </cfRule>
  </conditionalFormatting>
  <conditionalFormatting sqref="AD10">
    <cfRule type="expression" dxfId="638" priority="525" stopIfTrue="1">
      <formula>AD10&gt;AF10</formula>
    </cfRule>
  </conditionalFormatting>
  <conditionalFormatting sqref="AD11:AH11">
    <cfRule type="expression" dxfId="637" priority="521" stopIfTrue="1">
      <formula>COUNTIF($AD$11,"1")</formula>
    </cfRule>
    <cfRule type="expression" dxfId="636" priority="522" stopIfTrue="1">
      <formula>COUNTIF($AD$11,"3")</formula>
    </cfRule>
  </conditionalFormatting>
  <conditionalFormatting sqref="U10">
    <cfRule type="expression" dxfId="635" priority="499">
      <formula>U10&gt;W10</formula>
    </cfRule>
    <cfRule type="expression" dxfId="634" priority="503" stopIfTrue="1">
      <formula>U10&lt;W10</formula>
    </cfRule>
    <cfRule type="expression" dxfId="633" priority="504" stopIfTrue="1">
      <formula>U10=W10</formula>
    </cfRule>
  </conditionalFormatting>
  <conditionalFormatting sqref="W10">
    <cfRule type="expression" dxfId="632" priority="500" stopIfTrue="1">
      <formula>W10&lt;U10</formula>
    </cfRule>
    <cfRule type="expression" dxfId="631" priority="502" stopIfTrue="1">
      <formula>W10&gt;U10</formula>
    </cfRule>
  </conditionalFormatting>
  <conditionalFormatting sqref="T10">
    <cfRule type="expression" dxfId="630" priority="501" stopIfTrue="1">
      <formula>T10&gt;V10</formula>
    </cfRule>
  </conditionalFormatting>
  <conditionalFormatting sqref="T11:X11">
    <cfRule type="expression" dxfId="629" priority="497" stopIfTrue="1">
      <formula>COUNTIF($T$11,"1")</formula>
    </cfRule>
    <cfRule type="expression" dxfId="628" priority="498" stopIfTrue="1">
      <formula>COUNTIF($T$11,"2")</formula>
    </cfRule>
  </conditionalFormatting>
  <conditionalFormatting sqref="P10">
    <cfRule type="expression" dxfId="627" priority="491">
      <formula>P10&gt;R10</formula>
    </cfRule>
    <cfRule type="expression" dxfId="626" priority="495" stopIfTrue="1">
      <formula>P10&lt;R10</formula>
    </cfRule>
    <cfRule type="expression" dxfId="625" priority="496" stopIfTrue="1">
      <formula>P10=R10</formula>
    </cfRule>
  </conditionalFormatting>
  <conditionalFormatting sqref="R10">
    <cfRule type="expression" dxfId="624" priority="492" stopIfTrue="1">
      <formula>R10&lt;P10</formula>
    </cfRule>
    <cfRule type="expression" dxfId="623" priority="494" stopIfTrue="1">
      <formula>R10&gt;P10</formula>
    </cfRule>
  </conditionalFormatting>
  <conditionalFormatting sqref="O10">
    <cfRule type="expression" dxfId="622" priority="493" stopIfTrue="1">
      <formula>O10&gt;Q10</formula>
    </cfRule>
  </conditionalFormatting>
  <conditionalFormatting sqref="O11:S11">
    <cfRule type="expression" dxfId="621" priority="489" stopIfTrue="1">
      <formula>COUNTIF($O$11,"1")</formula>
    </cfRule>
    <cfRule type="expression" dxfId="620" priority="490" stopIfTrue="1">
      <formula>COUNTIF($O$11,"2")</formula>
    </cfRule>
  </conditionalFormatting>
  <conditionalFormatting sqref="F10">
    <cfRule type="expression" dxfId="619" priority="483">
      <formula>F10&gt;H10</formula>
    </cfRule>
    <cfRule type="expression" dxfId="618" priority="487" stopIfTrue="1">
      <formula>F10&lt;H10</formula>
    </cfRule>
    <cfRule type="expression" dxfId="617" priority="488" stopIfTrue="1">
      <formula>F10=H10</formula>
    </cfRule>
  </conditionalFormatting>
  <conditionalFormatting sqref="H10">
    <cfRule type="expression" dxfId="616" priority="484" stopIfTrue="1">
      <formula>H10&lt;F10</formula>
    </cfRule>
    <cfRule type="expression" dxfId="615" priority="486" stopIfTrue="1">
      <formula>H10&gt;F10</formula>
    </cfRule>
  </conditionalFormatting>
  <conditionalFormatting sqref="E10">
    <cfRule type="expression" dxfId="614" priority="485" stopIfTrue="1">
      <formula>E10&gt;G10</formula>
    </cfRule>
  </conditionalFormatting>
  <conditionalFormatting sqref="E11:I11">
    <cfRule type="expression" dxfId="613" priority="481" stopIfTrue="1">
      <formula>COUNTIF($E$11,"1")</formula>
    </cfRule>
    <cfRule type="expression" dxfId="612" priority="482" stopIfTrue="1">
      <formula>COUNTIF($E$11,"2")</formula>
    </cfRule>
  </conditionalFormatting>
  <conditionalFormatting sqref="AE12">
    <cfRule type="expression" dxfId="611" priority="475">
      <formula>AE12&gt;AG12</formula>
    </cfRule>
    <cfRule type="expression" dxfId="610" priority="479" stopIfTrue="1">
      <formula>AE12&lt;AG12</formula>
    </cfRule>
    <cfRule type="expression" dxfId="609" priority="480" stopIfTrue="1">
      <formula>AE12=AG12</formula>
    </cfRule>
  </conditionalFormatting>
  <conditionalFormatting sqref="AG12">
    <cfRule type="expression" dxfId="608" priority="476" stopIfTrue="1">
      <formula>AG12&lt;AE12</formula>
    </cfRule>
    <cfRule type="expression" dxfId="607" priority="478" stopIfTrue="1">
      <formula>AG12&gt;AE12</formula>
    </cfRule>
  </conditionalFormatting>
  <conditionalFormatting sqref="AD12">
    <cfRule type="expression" dxfId="606" priority="477" stopIfTrue="1">
      <formula>AD12&gt;AF12</formula>
    </cfRule>
  </conditionalFormatting>
  <conditionalFormatting sqref="AD13:AH13">
    <cfRule type="expression" dxfId="605" priority="473" stopIfTrue="1">
      <formula>COUNTIF($AD$13,"1")</formula>
    </cfRule>
    <cfRule type="expression" dxfId="604" priority="474" stopIfTrue="1">
      <formula>COUNTIF($AD$13,"3")</formula>
    </cfRule>
  </conditionalFormatting>
  <conditionalFormatting sqref="U12">
    <cfRule type="expression" dxfId="603" priority="451">
      <formula>U12&gt;W12</formula>
    </cfRule>
    <cfRule type="expression" dxfId="602" priority="455" stopIfTrue="1">
      <formula>U12&lt;W12</formula>
    </cfRule>
    <cfRule type="expression" dxfId="601" priority="456" stopIfTrue="1">
      <formula>U12=W12</formula>
    </cfRule>
  </conditionalFormatting>
  <conditionalFormatting sqref="W12:X12">
    <cfRule type="expression" dxfId="600" priority="452" stopIfTrue="1">
      <formula>W12&lt;U12</formula>
    </cfRule>
    <cfRule type="expression" dxfId="599" priority="454" stopIfTrue="1">
      <formula>W12&gt;U12</formula>
    </cfRule>
  </conditionalFormatting>
  <conditionalFormatting sqref="T12">
    <cfRule type="expression" dxfId="598" priority="453" stopIfTrue="1">
      <formula>T12&gt;V12</formula>
    </cfRule>
  </conditionalFormatting>
  <conditionalFormatting sqref="T13:X13">
    <cfRule type="expression" dxfId="597" priority="449" stopIfTrue="1">
      <formula>COUNTIF($T$13,"1")</formula>
    </cfRule>
    <cfRule type="expression" dxfId="596" priority="450" stopIfTrue="1">
      <formula>COUNTIF($T$13,"2")</formula>
    </cfRule>
  </conditionalFormatting>
  <conditionalFormatting sqref="K12">
    <cfRule type="expression" dxfId="595" priority="443">
      <formula>K12&gt;M12</formula>
    </cfRule>
    <cfRule type="expression" dxfId="594" priority="447" stopIfTrue="1">
      <formula>K12&lt;M12</formula>
    </cfRule>
    <cfRule type="expression" dxfId="593" priority="448" stopIfTrue="1">
      <formula>K12=M12</formula>
    </cfRule>
  </conditionalFormatting>
  <conditionalFormatting sqref="M12">
    <cfRule type="expression" dxfId="592" priority="444" stopIfTrue="1">
      <formula>M12&lt;K12</formula>
    </cfRule>
    <cfRule type="expression" dxfId="591" priority="446" stopIfTrue="1">
      <formula>M12&gt;K12</formula>
    </cfRule>
  </conditionalFormatting>
  <conditionalFormatting sqref="J12">
    <cfRule type="expression" dxfId="590" priority="445" stopIfTrue="1">
      <formula>J12&gt;L12</formula>
    </cfRule>
  </conditionalFormatting>
  <conditionalFormatting sqref="J13:N13">
    <cfRule type="expression" dxfId="589" priority="441" stopIfTrue="1">
      <formula>COUNTIF($J$13,"1")</formula>
    </cfRule>
    <cfRule type="expression" dxfId="588" priority="442" stopIfTrue="1">
      <formula>COUNTIF($J$13,"2")</formula>
    </cfRule>
  </conditionalFormatting>
  <conditionalFormatting sqref="F12">
    <cfRule type="expression" dxfId="587" priority="435">
      <formula>F12&gt;H12</formula>
    </cfRule>
    <cfRule type="expression" dxfId="586" priority="439" stopIfTrue="1">
      <formula>F12&lt;H12</formula>
    </cfRule>
    <cfRule type="expression" dxfId="585" priority="440" stopIfTrue="1">
      <formula>F12=H12</formula>
    </cfRule>
  </conditionalFormatting>
  <conditionalFormatting sqref="H12">
    <cfRule type="expression" dxfId="584" priority="436" stopIfTrue="1">
      <formula>H12&lt;F12</formula>
    </cfRule>
    <cfRule type="expression" dxfId="583" priority="438" stopIfTrue="1">
      <formula>H12&gt;F12</formula>
    </cfRule>
  </conditionalFormatting>
  <conditionalFormatting sqref="E12">
    <cfRule type="expression" dxfId="582" priority="437" stopIfTrue="1">
      <formula>E12&gt;G12</formula>
    </cfRule>
  </conditionalFormatting>
  <conditionalFormatting sqref="E13:I13">
    <cfRule type="expression" dxfId="581" priority="433" stopIfTrue="1">
      <formula>COUNTIF($E$13,"1")</formula>
    </cfRule>
    <cfRule type="expression" dxfId="580" priority="434" stopIfTrue="1">
      <formula>COUNTIF($E$13,"2")</formula>
    </cfRule>
  </conditionalFormatting>
  <conditionalFormatting sqref="AE14">
    <cfRule type="expression" dxfId="579" priority="427">
      <formula>AE14&gt;AG14</formula>
    </cfRule>
    <cfRule type="expression" dxfId="578" priority="431" stopIfTrue="1">
      <formula>AE14&lt;AG14</formula>
    </cfRule>
    <cfRule type="expression" dxfId="577" priority="432" stopIfTrue="1">
      <formula>AE14=AG14</formula>
    </cfRule>
  </conditionalFormatting>
  <conditionalFormatting sqref="AG14">
    <cfRule type="expression" dxfId="576" priority="428" stopIfTrue="1">
      <formula>AG14&lt;AE14</formula>
    </cfRule>
    <cfRule type="expression" dxfId="575" priority="430" stopIfTrue="1">
      <formula>AG14&gt;AE14</formula>
    </cfRule>
  </conditionalFormatting>
  <conditionalFormatting sqref="AD14">
    <cfRule type="expression" dxfId="574" priority="429" stopIfTrue="1">
      <formula>AD14&gt;AF14</formula>
    </cfRule>
  </conditionalFormatting>
  <conditionalFormatting sqref="AD15:AH15">
    <cfRule type="expression" dxfId="573" priority="425" stopIfTrue="1">
      <formula>COUNTIF($AD$15,"1")</formula>
    </cfRule>
    <cfRule type="expression" dxfId="572" priority="426" stopIfTrue="1">
      <formula>COUNTIF($AD$15,"3")</formula>
    </cfRule>
  </conditionalFormatting>
  <conditionalFormatting sqref="P14">
    <cfRule type="expression" dxfId="571" priority="403">
      <formula>P14&gt;R14</formula>
    </cfRule>
    <cfRule type="expression" dxfId="570" priority="407" stopIfTrue="1">
      <formula>P14&lt;R14</formula>
    </cfRule>
    <cfRule type="expression" dxfId="569" priority="408" stopIfTrue="1">
      <formula>P14=R14</formula>
    </cfRule>
  </conditionalFormatting>
  <conditionalFormatting sqref="R14">
    <cfRule type="expression" dxfId="568" priority="404" stopIfTrue="1">
      <formula>R14&lt;P14</formula>
    </cfRule>
    <cfRule type="expression" dxfId="567" priority="406" stopIfTrue="1">
      <formula>R14&gt;P14</formula>
    </cfRule>
  </conditionalFormatting>
  <conditionalFormatting sqref="O14">
    <cfRule type="expression" dxfId="566" priority="405" stopIfTrue="1">
      <formula>O14&gt;Q14</formula>
    </cfRule>
  </conditionalFormatting>
  <conditionalFormatting sqref="O15:S15">
    <cfRule type="expression" dxfId="565" priority="401" stopIfTrue="1">
      <formula>COUNTIF($O$15,"1")</formula>
    </cfRule>
    <cfRule type="expression" dxfId="564" priority="402" stopIfTrue="1">
      <formula>COUNTIF($O$15,"2")</formula>
    </cfRule>
  </conditionalFormatting>
  <conditionalFormatting sqref="K14">
    <cfRule type="expression" dxfId="563" priority="395">
      <formula>K14&gt;M14</formula>
    </cfRule>
    <cfRule type="expression" dxfId="562" priority="399" stopIfTrue="1">
      <formula>K14&lt;M14</formula>
    </cfRule>
    <cfRule type="expression" dxfId="561" priority="400" stopIfTrue="1">
      <formula>K14=M14</formula>
    </cfRule>
  </conditionalFormatting>
  <conditionalFormatting sqref="M14">
    <cfRule type="expression" dxfId="560" priority="396" stopIfTrue="1">
      <formula>M14&lt;K14</formula>
    </cfRule>
    <cfRule type="expression" dxfId="559" priority="398" stopIfTrue="1">
      <formula>M14&gt;K14</formula>
    </cfRule>
  </conditionalFormatting>
  <conditionalFormatting sqref="J14">
    <cfRule type="expression" dxfId="558" priority="397" stopIfTrue="1">
      <formula>J14&gt;L14</formula>
    </cfRule>
  </conditionalFormatting>
  <conditionalFormatting sqref="J15:N15">
    <cfRule type="expression" dxfId="557" priority="393" stopIfTrue="1">
      <formula>COUNTIF($J$15,"1")</formula>
    </cfRule>
    <cfRule type="expression" dxfId="556" priority="394" stopIfTrue="1">
      <formula>COUNTIF($J$15,"2")</formula>
    </cfRule>
  </conditionalFormatting>
  <conditionalFormatting sqref="F14">
    <cfRule type="expression" dxfId="555" priority="387">
      <formula>F14&gt;H14</formula>
    </cfRule>
    <cfRule type="expression" dxfId="554" priority="391" stopIfTrue="1">
      <formula>F14&lt;H14</formula>
    </cfRule>
    <cfRule type="expression" dxfId="553" priority="392" stopIfTrue="1">
      <formula>F14=H14</formula>
    </cfRule>
  </conditionalFormatting>
  <conditionalFormatting sqref="H14">
    <cfRule type="expression" dxfId="552" priority="388" stopIfTrue="1">
      <formula>H14&lt;F14</formula>
    </cfRule>
    <cfRule type="expression" dxfId="551" priority="390" stopIfTrue="1">
      <formula>H14&gt;F14</formula>
    </cfRule>
  </conditionalFormatting>
  <conditionalFormatting sqref="E14">
    <cfRule type="expression" dxfId="550" priority="389" stopIfTrue="1">
      <formula>E14&gt;G14</formula>
    </cfRule>
  </conditionalFormatting>
  <conditionalFormatting sqref="E15:I15">
    <cfRule type="expression" dxfId="549" priority="385" stopIfTrue="1">
      <formula>COUNTIF($E$15,"1")</formula>
    </cfRule>
    <cfRule type="expression" dxfId="548" priority="386" stopIfTrue="1">
      <formula>COUNTIF($E$15,"2")</formula>
    </cfRule>
  </conditionalFormatting>
  <conditionalFormatting sqref="L18:N18 J16:N17">
    <cfRule type="expression" dxfId="547" priority="297" stopIfTrue="1">
      <formula>COUNTIF(#REF!,"1")</formula>
    </cfRule>
    <cfRule type="expression" dxfId="546" priority="298" stopIfTrue="1">
      <formula>COUNTIF(#REF!,"2")</formula>
    </cfRule>
  </conditionalFormatting>
  <conditionalFormatting sqref="AE35">
    <cfRule type="expression" dxfId="545" priority="267">
      <formula>AE35&gt;AG35</formula>
    </cfRule>
    <cfRule type="expression" dxfId="544" priority="271" stopIfTrue="1">
      <formula>AE35&lt;AG35</formula>
    </cfRule>
    <cfRule type="expression" dxfId="543" priority="272" stopIfTrue="1">
      <formula>AE35=AG35</formula>
    </cfRule>
  </conditionalFormatting>
  <conditionalFormatting sqref="AG35">
    <cfRule type="expression" dxfId="542" priority="268" stopIfTrue="1">
      <formula>AG35&lt;AE35</formula>
    </cfRule>
    <cfRule type="expression" dxfId="541" priority="270" stopIfTrue="1">
      <formula>AG35&gt;AE35</formula>
    </cfRule>
  </conditionalFormatting>
  <conditionalFormatting sqref="AD35">
    <cfRule type="expression" dxfId="540" priority="269" stopIfTrue="1">
      <formula>AD35&gt;AF35</formula>
    </cfRule>
  </conditionalFormatting>
  <conditionalFormatting sqref="AD36:AH36">
    <cfRule type="expression" dxfId="539" priority="265" stopIfTrue="1">
      <formula>COUNTIF($AD$9,"1")</formula>
    </cfRule>
    <cfRule type="expression" dxfId="538" priority="266" stopIfTrue="1">
      <formula>COUNTIF($AD$9,"3")</formula>
    </cfRule>
  </conditionalFormatting>
  <conditionalFormatting sqref="U35">
    <cfRule type="expression" dxfId="537" priority="259">
      <formula>U35&gt;W35</formula>
    </cfRule>
    <cfRule type="expression" dxfId="536" priority="263" stopIfTrue="1">
      <formula>U35&lt;W35</formula>
    </cfRule>
    <cfRule type="expression" dxfId="535" priority="264" stopIfTrue="1">
      <formula>U35=W35</formula>
    </cfRule>
  </conditionalFormatting>
  <conditionalFormatting sqref="W35">
    <cfRule type="expression" dxfId="534" priority="260" stopIfTrue="1">
      <formula>W35&lt;U35</formula>
    </cfRule>
    <cfRule type="expression" dxfId="533" priority="262" stopIfTrue="1">
      <formula>W35&gt;U35</formula>
    </cfRule>
  </conditionalFormatting>
  <conditionalFormatting sqref="T35">
    <cfRule type="expression" dxfId="532" priority="261" stopIfTrue="1">
      <formula>T35&gt;V35</formula>
    </cfRule>
  </conditionalFormatting>
  <conditionalFormatting sqref="T36:X36">
    <cfRule type="expression" dxfId="531" priority="257" stopIfTrue="1">
      <formula>COUNTIF($T$9,"1")</formula>
    </cfRule>
    <cfRule type="expression" dxfId="530" priority="258" stopIfTrue="1">
      <formula>COUNTIF($T$9,"2")</formula>
    </cfRule>
  </conditionalFormatting>
  <conditionalFormatting sqref="P35">
    <cfRule type="expression" dxfId="529" priority="251">
      <formula>P35&gt;R35</formula>
    </cfRule>
    <cfRule type="expression" dxfId="528" priority="255" stopIfTrue="1">
      <formula>P35&lt;R35</formula>
    </cfRule>
    <cfRule type="expression" dxfId="527" priority="256" stopIfTrue="1">
      <formula>P35=R35</formula>
    </cfRule>
  </conditionalFormatting>
  <conditionalFormatting sqref="R35">
    <cfRule type="expression" dxfId="526" priority="252" stopIfTrue="1">
      <formula>R35&lt;P35</formula>
    </cfRule>
    <cfRule type="expression" dxfId="525" priority="254" stopIfTrue="1">
      <formula>R35&gt;P35</formula>
    </cfRule>
  </conditionalFormatting>
  <conditionalFormatting sqref="O35">
    <cfRule type="expression" dxfId="524" priority="253" stopIfTrue="1">
      <formula>O35&gt;Q35</formula>
    </cfRule>
  </conditionalFormatting>
  <conditionalFormatting sqref="O36:S36">
    <cfRule type="expression" dxfId="523" priority="249" stopIfTrue="1">
      <formula>COUNTIF($O$9,"1")</formula>
    </cfRule>
    <cfRule type="expression" dxfId="522" priority="250" stopIfTrue="1">
      <formula>COUNTIF($O$9,"2")</formula>
    </cfRule>
  </conditionalFormatting>
  <conditionalFormatting sqref="K35">
    <cfRule type="expression" dxfId="521" priority="243">
      <formula>K35&gt;M35</formula>
    </cfRule>
    <cfRule type="expression" dxfId="520" priority="247" stopIfTrue="1">
      <formula>K35&lt;M35</formula>
    </cfRule>
    <cfRule type="expression" dxfId="519" priority="248" stopIfTrue="1">
      <formula>K35=M35</formula>
    </cfRule>
  </conditionalFormatting>
  <conditionalFormatting sqref="M35">
    <cfRule type="expression" dxfId="518" priority="244" stopIfTrue="1">
      <formula>M35&lt;K35</formula>
    </cfRule>
    <cfRule type="expression" dxfId="517" priority="246" stopIfTrue="1">
      <formula>M35&gt;K35</formula>
    </cfRule>
  </conditionalFormatting>
  <conditionalFormatting sqref="J35">
    <cfRule type="expression" dxfId="516" priority="245" stopIfTrue="1">
      <formula>J35&gt;L35</formula>
    </cfRule>
  </conditionalFormatting>
  <conditionalFormatting sqref="J36:N36">
    <cfRule type="expression" dxfId="515" priority="241" stopIfTrue="1">
      <formula>COUNTIF($J$9,"1")</formula>
    </cfRule>
    <cfRule type="expression" dxfId="514" priority="242" stopIfTrue="1">
      <formula>COUNTIF($J$9,"2")</formula>
    </cfRule>
  </conditionalFormatting>
  <conditionalFormatting sqref="AE37">
    <cfRule type="expression" dxfId="513" priority="235">
      <formula>AE37&gt;AG37</formula>
    </cfRule>
    <cfRule type="expression" dxfId="512" priority="239" stopIfTrue="1">
      <formula>AE37&lt;AG37</formula>
    </cfRule>
    <cfRule type="expression" dxfId="511" priority="240" stopIfTrue="1">
      <formula>AE37=AG37</formula>
    </cfRule>
  </conditionalFormatting>
  <conditionalFormatting sqref="AG37">
    <cfRule type="expression" dxfId="510" priority="236" stopIfTrue="1">
      <formula>AG37&lt;AE37</formula>
    </cfRule>
    <cfRule type="expression" dxfId="509" priority="238" stopIfTrue="1">
      <formula>AG37&gt;AE37</formula>
    </cfRule>
  </conditionalFormatting>
  <conditionalFormatting sqref="AD37">
    <cfRule type="expression" dxfId="508" priority="237" stopIfTrue="1">
      <formula>AD37&gt;AF37</formula>
    </cfRule>
  </conditionalFormatting>
  <conditionalFormatting sqref="AD38:AH38">
    <cfRule type="expression" dxfId="507" priority="233" stopIfTrue="1">
      <formula>COUNTIF($AD$11,"1")</formula>
    </cfRule>
    <cfRule type="expression" dxfId="506" priority="234" stopIfTrue="1">
      <formula>COUNTIF($AD$11,"3")</formula>
    </cfRule>
  </conditionalFormatting>
  <conditionalFormatting sqref="U37">
    <cfRule type="expression" dxfId="505" priority="211">
      <formula>U37&gt;W37</formula>
    </cfRule>
    <cfRule type="expression" dxfId="504" priority="215" stopIfTrue="1">
      <formula>U37&lt;W37</formula>
    </cfRule>
    <cfRule type="expression" dxfId="503" priority="216" stopIfTrue="1">
      <formula>U37=W37</formula>
    </cfRule>
  </conditionalFormatting>
  <conditionalFormatting sqref="W37">
    <cfRule type="expression" dxfId="502" priority="212" stopIfTrue="1">
      <formula>W37&lt;U37</formula>
    </cfRule>
    <cfRule type="expression" dxfId="501" priority="214" stopIfTrue="1">
      <formula>W37&gt;U37</formula>
    </cfRule>
  </conditionalFormatting>
  <conditionalFormatting sqref="T37">
    <cfRule type="expression" dxfId="500" priority="213" stopIfTrue="1">
      <formula>T37&gt;V37</formula>
    </cfRule>
  </conditionalFormatting>
  <conditionalFormatting sqref="T38:X38">
    <cfRule type="expression" dxfId="499" priority="209" stopIfTrue="1">
      <formula>COUNTIF($T$11,"1")</formula>
    </cfRule>
    <cfRule type="expression" dxfId="498" priority="210" stopIfTrue="1">
      <formula>COUNTIF($T$11,"2")</formula>
    </cfRule>
  </conditionalFormatting>
  <conditionalFormatting sqref="P37">
    <cfRule type="expression" dxfId="497" priority="203">
      <formula>P37&gt;R37</formula>
    </cfRule>
    <cfRule type="expression" dxfId="496" priority="207" stopIfTrue="1">
      <formula>P37&lt;R37</formula>
    </cfRule>
    <cfRule type="expression" dxfId="495" priority="208" stopIfTrue="1">
      <formula>P37=R37</formula>
    </cfRule>
  </conditionalFormatting>
  <conditionalFormatting sqref="R37">
    <cfRule type="expression" dxfId="494" priority="204" stopIfTrue="1">
      <formula>R37&lt;P37</formula>
    </cfRule>
    <cfRule type="expression" dxfId="493" priority="206" stopIfTrue="1">
      <formula>R37&gt;P37</formula>
    </cfRule>
  </conditionalFormatting>
  <conditionalFormatting sqref="O37">
    <cfRule type="expression" dxfId="492" priority="205" stopIfTrue="1">
      <formula>O37&gt;Q37</formula>
    </cfRule>
  </conditionalFormatting>
  <conditionalFormatting sqref="O38:S38">
    <cfRule type="expression" dxfId="491" priority="201" stopIfTrue="1">
      <formula>COUNTIF($O$11,"1")</formula>
    </cfRule>
    <cfRule type="expression" dxfId="490" priority="202" stopIfTrue="1">
      <formula>COUNTIF($O$11,"2")</formula>
    </cfRule>
  </conditionalFormatting>
  <conditionalFormatting sqref="F37">
    <cfRule type="expression" dxfId="489" priority="195">
      <formula>F37&gt;H37</formula>
    </cfRule>
    <cfRule type="expression" dxfId="488" priority="199" stopIfTrue="1">
      <formula>F37&lt;H37</formula>
    </cfRule>
    <cfRule type="expression" dxfId="487" priority="200" stopIfTrue="1">
      <formula>F37=H37</formula>
    </cfRule>
  </conditionalFormatting>
  <conditionalFormatting sqref="H37">
    <cfRule type="expression" dxfId="486" priority="196" stopIfTrue="1">
      <formula>H37&lt;F37</formula>
    </cfRule>
    <cfRule type="expression" dxfId="485" priority="198" stopIfTrue="1">
      <formula>H37&gt;F37</formula>
    </cfRule>
  </conditionalFormatting>
  <conditionalFormatting sqref="E37">
    <cfRule type="expression" dxfId="484" priority="197" stopIfTrue="1">
      <formula>E37&gt;G37</formula>
    </cfRule>
  </conditionalFormatting>
  <conditionalFormatting sqref="E38:I38">
    <cfRule type="expression" dxfId="483" priority="193" stopIfTrue="1">
      <formula>COUNTIF($E$11,"1")</formula>
    </cfRule>
    <cfRule type="expression" dxfId="482" priority="194" stopIfTrue="1">
      <formula>COUNTIF($E$11,"2")</formula>
    </cfRule>
  </conditionalFormatting>
  <conditionalFormatting sqref="AE39">
    <cfRule type="expression" dxfId="481" priority="187">
      <formula>AE39&gt;AG39</formula>
    </cfRule>
    <cfRule type="expression" dxfId="480" priority="191" stopIfTrue="1">
      <formula>AE39&lt;AG39</formula>
    </cfRule>
    <cfRule type="expression" dxfId="479" priority="192" stopIfTrue="1">
      <formula>AE39=AG39</formula>
    </cfRule>
  </conditionalFormatting>
  <conditionalFormatting sqref="AG39">
    <cfRule type="expression" dxfId="478" priority="188" stopIfTrue="1">
      <formula>AG39&lt;AE39</formula>
    </cfRule>
    <cfRule type="expression" dxfId="477" priority="190" stopIfTrue="1">
      <formula>AG39&gt;AE39</formula>
    </cfRule>
  </conditionalFormatting>
  <conditionalFormatting sqref="AD39">
    <cfRule type="expression" dxfId="476" priority="189" stopIfTrue="1">
      <formula>AD39&gt;AF39</formula>
    </cfRule>
  </conditionalFormatting>
  <conditionalFormatting sqref="AD40:AH40">
    <cfRule type="expression" dxfId="475" priority="185" stopIfTrue="1">
      <formula>COUNTIF($AD$13,"1")</formula>
    </cfRule>
    <cfRule type="expression" dxfId="474" priority="186" stopIfTrue="1">
      <formula>COUNTIF($AD$13,"3")</formula>
    </cfRule>
  </conditionalFormatting>
  <conditionalFormatting sqref="U39">
    <cfRule type="expression" dxfId="473" priority="163">
      <formula>U39&gt;W39</formula>
    </cfRule>
    <cfRule type="expression" dxfId="472" priority="167" stopIfTrue="1">
      <formula>U39&lt;W39</formula>
    </cfRule>
    <cfRule type="expression" dxfId="471" priority="168" stopIfTrue="1">
      <formula>U39=W39</formula>
    </cfRule>
  </conditionalFormatting>
  <conditionalFormatting sqref="W39">
    <cfRule type="expression" dxfId="470" priority="164" stopIfTrue="1">
      <formula>W39&lt;U39</formula>
    </cfRule>
    <cfRule type="expression" dxfId="469" priority="166" stopIfTrue="1">
      <formula>W39&gt;U39</formula>
    </cfRule>
  </conditionalFormatting>
  <conditionalFormatting sqref="T39">
    <cfRule type="expression" dxfId="468" priority="165" stopIfTrue="1">
      <formula>T39&gt;V39</formula>
    </cfRule>
  </conditionalFormatting>
  <conditionalFormatting sqref="T40:X40">
    <cfRule type="expression" dxfId="467" priority="161" stopIfTrue="1">
      <formula>COUNTIF($T$13,"1")</formula>
    </cfRule>
    <cfRule type="expression" dxfId="466" priority="162" stopIfTrue="1">
      <formula>COUNTIF($T$13,"2")</formula>
    </cfRule>
  </conditionalFormatting>
  <conditionalFormatting sqref="K39">
    <cfRule type="expression" dxfId="465" priority="155">
      <formula>K39&gt;M39</formula>
    </cfRule>
    <cfRule type="expression" dxfId="464" priority="159" stopIfTrue="1">
      <formula>K39&lt;M39</formula>
    </cfRule>
    <cfRule type="expression" dxfId="463" priority="160" stopIfTrue="1">
      <formula>K39=M39</formula>
    </cfRule>
  </conditionalFormatting>
  <conditionalFormatting sqref="M39">
    <cfRule type="expression" dxfId="462" priority="156" stopIfTrue="1">
      <formula>M39&lt;K39</formula>
    </cfRule>
    <cfRule type="expression" dxfId="461" priority="158" stopIfTrue="1">
      <formula>M39&gt;K39</formula>
    </cfRule>
  </conditionalFormatting>
  <conditionalFormatting sqref="J39">
    <cfRule type="expression" dxfId="460" priority="157" stopIfTrue="1">
      <formula>J39&gt;L39</formula>
    </cfRule>
  </conditionalFormatting>
  <conditionalFormatting sqref="J40:N40">
    <cfRule type="expression" dxfId="459" priority="153" stopIfTrue="1">
      <formula>COUNTIF($J$13,"1")</formula>
    </cfRule>
    <cfRule type="expression" dxfId="458" priority="154" stopIfTrue="1">
      <formula>COUNTIF($J$13,"2")</formula>
    </cfRule>
  </conditionalFormatting>
  <conditionalFormatting sqref="F39">
    <cfRule type="expression" dxfId="457" priority="147">
      <formula>F39&gt;H39</formula>
    </cfRule>
    <cfRule type="expression" dxfId="456" priority="151" stopIfTrue="1">
      <formula>F39&lt;H39</formula>
    </cfRule>
    <cfRule type="expression" dxfId="455" priority="152" stopIfTrue="1">
      <formula>F39=H39</formula>
    </cfRule>
  </conditionalFormatting>
  <conditionalFormatting sqref="H39">
    <cfRule type="expression" dxfId="454" priority="148" stopIfTrue="1">
      <formula>H39&lt;F39</formula>
    </cfRule>
    <cfRule type="expression" dxfId="453" priority="150" stopIfTrue="1">
      <formula>H39&gt;F39</formula>
    </cfRule>
  </conditionalFormatting>
  <conditionalFormatting sqref="E39">
    <cfRule type="expression" dxfId="452" priority="149" stopIfTrue="1">
      <formula>E39&gt;G39</formula>
    </cfRule>
  </conditionalFormatting>
  <conditionalFormatting sqref="E40:I40">
    <cfRule type="expression" dxfId="451" priority="145" stopIfTrue="1">
      <formula>COUNTIF($E$13,"1")</formula>
    </cfRule>
    <cfRule type="expression" dxfId="450" priority="146" stopIfTrue="1">
      <formula>COUNTIF($E$13,"2")</formula>
    </cfRule>
  </conditionalFormatting>
  <conditionalFormatting sqref="AE41">
    <cfRule type="expression" dxfId="449" priority="139">
      <formula>AE41&gt;AG41</formula>
    </cfRule>
    <cfRule type="expression" dxfId="448" priority="143" stopIfTrue="1">
      <formula>AE41&lt;AG41</formula>
    </cfRule>
    <cfRule type="expression" dxfId="447" priority="144" stopIfTrue="1">
      <formula>AE41=AG41</formula>
    </cfRule>
  </conditionalFormatting>
  <conditionalFormatting sqref="AG41">
    <cfRule type="expression" dxfId="446" priority="140" stopIfTrue="1">
      <formula>AG41&lt;AE41</formula>
    </cfRule>
    <cfRule type="expression" dxfId="445" priority="142" stopIfTrue="1">
      <formula>AG41&gt;AE41</formula>
    </cfRule>
  </conditionalFormatting>
  <conditionalFormatting sqref="AD41">
    <cfRule type="expression" dxfId="444" priority="141" stopIfTrue="1">
      <formula>AD41&gt;AF41</formula>
    </cfRule>
  </conditionalFormatting>
  <conditionalFormatting sqref="AD42:AH42">
    <cfRule type="expression" dxfId="443" priority="137" stopIfTrue="1">
      <formula>COUNTIF($AD$15,"1")</formula>
    </cfRule>
    <cfRule type="expression" dxfId="442" priority="138" stopIfTrue="1">
      <formula>COUNTIF($AD$15,"3")</formula>
    </cfRule>
  </conditionalFormatting>
  <conditionalFormatting sqref="P41">
    <cfRule type="expression" dxfId="441" priority="115">
      <formula>P41&gt;R41</formula>
    </cfRule>
    <cfRule type="expression" dxfId="440" priority="119" stopIfTrue="1">
      <formula>P41&lt;R41</formula>
    </cfRule>
    <cfRule type="expression" dxfId="439" priority="120" stopIfTrue="1">
      <formula>P41=R41</formula>
    </cfRule>
  </conditionalFormatting>
  <conditionalFormatting sqref="R41">
    <cfRule type="expression" dxfId="438" priority="116" stopIfTrue="1">
      <formula>R41&lt;P41</formula>
    </cfRule>
    <cfRule type="expression" dxfId="437" priority="118" stopIfTrue="1">
      <formula>R41&gt;P41</formula>
    </cfRule>
  </conditionalFormatting>
  <conditionalFormatting sqref="O41">
    <cfRule type="expression" dxfId="436" priority="117" stopIfTrue="1">
      <formula>O41&gt;Q41</formula>
    </cfRule>
  </conditionalFormatting>
  <conditionalFormatting sqref="O42:S42">
    <cfRule type="expression" dxfId="435" priority="113" stopIfTrue="1">
      <formula>COUNTIF($O$15,"1")</formula>
    </cfRule>
    <cfRule type="expression" dxfId="434" priority="114" stopIfTrue="1">
      <formula>COUNTIF($O$15,"2")</formula>
    </cfRule>
  </conditionalFormatting>
  <conditionalFormatting sqref="K41">
    <cfRule type="expression" dxfId="433" priority="107">
      <formula>K41&gt;M41</formula>
    </cfRule>
    <cfRule type="expression" dxfId="432" priority="111" stopIfTrue="1">
      <formula>K41&lt;M41</formula>
    </cfRule>
    <cfRule type="expression" dxfId="431" priority="112" stopIfTrue="1">
      <formula>K41=M41</formula>
    </cfRule>
  </conditionalFormatting>
  <conditionalFormatting sqref="M41">
    <cfRule type="expression" dxfId="430" priority="108" stopIfTrue="1">
      <formula>M41&lt;K41</formula>
    </cfRule>
    <cfRule type="expression" dxfId="429" priority="110" stopIfTrue="1">
      <formula>M41&gt;K41</formula>
    </cfRule>
  </conditionalFormatting>
  <conditionalFormatting sqref="J41">
    <cfRule type="expression" dxfId="428" priority="109" stopIfTrue="1">
      <formula>J41&gt;L41</formula>
    </cfRule>
  </conditionalFormatting>
  <conditionalFormatting sqref="J42:N42">
    <cfRule type="expression" dxfId="427" priority="105" stopIfTrue="1">
      <formula>COUNTIF($J$15,"1")</formula>
    </cfRule>
    <cfRule type="expression" dxfId="426" priority="106" stopIfTrue="1">
      <formula>COUNTIF($J$15,"2")</formula>
    </cfRule>
  </conditionalFormatting>
  <conditionalFormatting sqref="F41">
    <cfRule type="expression" dxfId="425" priority="99">
      <formula>F41&gt;H41</formula>
    </cfRule>
    <cfRule type="expression" dxfId="424" priority="103" stopIfTrue="1">
      <formula>F41&lt;H41</formula>
    </cfRule>
    <cfRule type="expression" dxfId="423" priority="104" stopIfTrue="1">
      <formula>F41=H41</formula>
    </cfRule>
  </conditionalFormatting>
  <conditionalFormatting sqref="H41">
    <cfRule type="expression" dxfId="422" priority="100" stopIfTrue="1">
      <formula>H41&lt;F41</formula>
    </cfRule>
    <cfRule type="expression" dxfId="421" priority="102" stopIfTrue="1">
      <formula>H41&gt;F41</formula>
    </cfRule>
  </conditionalFormatting>
  <conditionalFormatting sqref="E41">
    <cfRule type="expression" dxfId="420" priority="101" stopIfTrue="1">
      <formula>E41&gt;G41</formula>
    </cfRule>
  </conditionalFormatting>
  <conditionalFormatting sqref="E42:I42">
    <cfRule type="expression" dxfId="419" priority="97" stopIfTrue="1">
      <formula>COUNTIF($E$15,"1")</formula>
    </cfRule>
    <cfRule type="expression" dxfId="418" priority="98" stopIfTrue="1">
      <formula>COUNTIF($E$15,"2")</formula>
    </cfRule>
  </conditionalFormatting>
  <conditionalFormatting sqref="AE43">
    <cfRule type="expression" dxfId="417" priority="91">
      <formula>AE43&gt;AG43</formula>
    </cfRule>
    <cfRule type="expression" dxfId="416" priority="95" stopIfTrue="1">
      <formula>AE43&lt;AG43</formula>
    </cfRule>
    <cfRule type="expression" dxfId="415" priority="96" stopIfTrue="1">
      <formula>AE43=AG43</formula>
    </cfRule>
  </conditionalFormatting>
  <conditionalFormatting sqref="AG43">
    <cfRule type="expression" dxfId="414" priority="92" stopIfTrue="1">
      <formula>AG43&lt;AE43</formula>
    </cfRule>
    <cfRule type="expression" dxfId="413" priority="94" stopIfTrue="1">
      <formula>AG43&gt;AE43</formula>
    </cfRule>
  </conditionalFormatting>
  <conditionalFormatting sqref="AD43">
    <cfRule type="expression" dxfId="412" priority="93" stopIfTrue="1">
      <formula>AD43&gt;AF43</formula>
    </cfRule>
  </conditionalFormatting>
  <conditionalFormatting sqref="AD44:AH44">
    <cfRule type="expression" dxfId="411" priority="89" stopIfTrue="1">
      <formula>COUNTIF(#REF!,"1")</formula>
    </cfRule>
    <cfRule type="expression" dxfId="410" priority="90" stopIfTrue="1">
      <formula>COUNTIF(#REF!,"3")</formula>
    </cfRule>
  </conditionalFormatting>
  <conditionalFormatting sqref="U43">
    <cfRule type="expression" dxfId="409" priority="75">
      <formula>U43&gt;W43</formula>
    </cfRule>
    <cfRule type="expression" dxfId="408" priority="79" stopIfTrue="1">
      <formula>U43&lt;W43</formula>
    </cfRule>
    <cfRule type="expression" dxfId="407" priority="80" stopIfTrue="1">
      <formula>U43=W43</formula>
    </cfRule>
  </conditionalFormatting>
  <conditionalFormatting sqref="W43">
    <cfRule type="expression" dxfId="406" priority="76" stopIfTrue="1">
      <formula>W43&lt;U43</formula>
    </cfRule>
    <cfRule type="expression" dxfId="405" priority="78" stopIfTrue="1">
      <formula>W43&gt;U43</formula>
    </cfRule>
  </conditionalFormatting>
  <conditionalFormatting sqref="T43">
    <cfRule type="expression" dxfId="404" priority="77" stopIfTrue="1">
      <formula>T43&gt;V43</formula>
    </cfRule>
  </conditionalFormatting>
  <conditionalFormatting sqref="T44:X44">
    <cfRule type="expression" dxfId="403" priority="73" stopIfTrue="1">
      <formula>COUNTIF(#REF!,"1")</formula>
    </cfRule>
    <cfRule type="expression" dxfId="402" priority="74" stopIfTrue="1">
      <formula>COUNTIF(#REF!,"2")</formula>
    </cfRule>
  </conditionalFormatting>
  <conditionalFormatting sqref="P43">
    <cfRule type="expression" dxfId="401" priority="67">
      <formula>P43&gt;R43</formula>
    </cfRule>
    <cfRule type="expression" dxfId="400" priority="71" stopIfTrue="1">
      <formula>P43&lt;R43</formula>
    </cfRule>
    <cfRule type="expression" dxfId="399" priority="72" stopIfTrue="1">
      <formula>P43=R43</formula>
    </cfRule>
  </conditionalFormatting>
  <conditionalFormatting sqref="R43">
    <cfRule type="expression" dxfId="398" priority="68" stopIfTrue="1">
      <formula>R43&lt;P43</formula>
    </cfRule>
    <cfRule type="expression" dxfId="397" priority="70" stopIfTrue="1">
      <formula>R43&gt;P43</formula>
    </cfRule>
  </conditionalFormatting>
  <conditionalFormatting sqref="O43">
    <cfRule type="expression" dxfId="396" priority="69" stopIfTrue="1">
      <formula>O43&gt;Q43</formula>
    </cfRule>
  </conditionalFormatting>
  <conditionalFormatting sqref="O44:S44">
    <cfRule type="expression" dxfId="395" priority="65" stopIfTrue="1">
      <formula>COUNTIF(#REF!,"1")</formula>
    </cfRule>
    <cfRule type="expression" dxfId="394" priority="66" stopIfTrue="1">
      <formula>COUNTIF(#REF!,"2")</formula>
    </cfRule>
  </conditionalFormatting>
  <conditionalFormatting sqref="K43">
    <cfRule type="expression" dxfId="393" priority="59">
      <formula>K43&gt;M43</formula>
    </cfRule>
    <cfRule type="expression" dxfId="392" priority="63" stopIfTrue="1">
      <formula>K43&lt;M43</formula>
    </cfRule>
    <cfRule type="expression" dxfId="391" priority="64" stopIfTrue="1">
      <formula>K43=M43</formula>
    </cfRule>
  </conditionalFormatting>
  <conditionalFormatting sqref="M43">
    <cfRule type="expression" dxfId="390" priority="60" stopIfTrue="1">
      <formula>M43&lt;K43</formula>
    </cfRule>
    <cfRule type="expression" dxfId="389" priority="62" stopIfTrue="1">
      <formula>M43&gt;K43</formula>
    </cfRule>
  </conditionalFormatting>
  <conditionalFormatting sqref="J43">
    <cfRule type="expression" dxfId="388" priority="61" stopIfTrue="1">
      <formula>J43&gt;L43</formula>
    </cfRule>
  </conditionalFormatting>
  <conditionalFormatting sqref="J44:N44">
    <cfRule type="expression" dxfId="387" priority="57" stopIfTrue="1">
      <formula>COUNTIF(#REF!,"1")</formula>
    </cfRule>
    <cfRule type="expression" dxfId="386" priority="58" stopIfTrue="1">
      <formula>COUNTIF(#REF!,"2")</formula>
    </cfRule>
  </conditionalFormatting>
  <conditionalFormatting sqref="F43">
    <cfRule type="expression" dxfId="385" priority="51">
      <formula>F43&gt;H43</formula>
    </cfRule>
    <cfRule type="expression" dxfId="384" priority="55" stopIfTrue="1">
      <formula>F43&lt;H43</formula>
    </cfRule>
    <cfRule type="expression" dxfId="383" priority="56" stopIfTrue="1">
      <formula>F43=H43</formula>
    </cfRule>
  </conditionalFormatting>
  <conditionalFormatting sqref="H43">
    <cfRule type="expression" dxfId="382" priority="52" stopIfTrue="1">
      <formula>H43&lt;F43</formula>
    </cfRule>
    <cfRule type="expression" dxfId="381" priority="54" stopIfTrue="1">
      <formula>H43&gt;F43</formula>
    </cfRule>
  </conditionalFormatting>
  <conditionalFormatting sqref="E43">
    <cfRule type="expression" dxfId="380" priority="53" stopIfTrue="1">
      <formula>E43&gt;G43</formula>
    </cfRule>
  </conditionalFormatting>
  <conditionalFormatting sqref="E44:I44">
    <cfRule type="expression" dxfId="379" priority="49" stopIfTrue="1">
      <formula>COUNTIF(#REF!,"1")</formula>
    </cfRule>
    <cfRule type="expression" dxfId="378" priority="50" stopIfTrue="1">
      <formula>COUNTIF(#REF!,"2")</formula>
    </cfRule>
  </conditionalFormatting>
  <conditionalFormatting sqref="AE45">
    <cfRule type="expression" dxfId="377" priority="43">
      <formula>AE45&gt;AG45</formula>
    </cfRule>
    <cfRule type="expression" dxfId="376" priority="47" stopIfTrue="1">
      <formula>AE45&lt;AG45</formula>
    </cfRule>
    <cfRule type="expression" dxfId="375" priority="48" stopIfTrue="1">
      <formula>AE45=AG45</formula>
    </cfRule>
  </conditionalFormatting>
  <conditionalFormatting sqref="AG45">
    <cfRule type="expression" dxfId="374" priority="44" stopIfTrue="1">
      <formula>AG45&lt;AE45</formula>
    </cfRule>
    <cfRule type="expression" dxfId="373" priority="46" stopIfTrue="1">
      <formula>AG45&gt;AE45</formula>
    </cfRule>
  </conditionalFormatting>
  <conditionalFormatting sqref="AD45">
    <cfRule type="expression" dxfId="372" priority="45" stopIfTrue="1">
      <formula>AD45&gt;AF45</formula>
    </cfRule>
  </conditionalFormatting>
  <conditionalFormatting sqref="AD46:AH46 AD16:AH18">
    <cfRule type="expression" dxfId="371" priority="41" stopIfTrue="1">
      <formula>COUNTIF(#REF!,"1")</formula>
    </cfRule>
    <cfRule type="expression" dxfId="370" priority="42" stopIfTrue="1">
      <formula>COUNTIF(#REF!,"3")</formula>
    </cfRule>
  </conditionalFormatting>
  <conditionalFormatting sqref="U45">
    <cfRule type="expression" dxfId="369" priority="27">
      <formula>U45&gt;W45</formula>
    </cfRule>
    <cfRule type="expression" dxfId="368" priority="31" stopIfTrue="1">
      <formula>U45&lt;W45</formula>
    </cfRule>
    <cfRule type="expression" dxfId="367" priority="32" stopIfTrue="1">
      <formula>U45=W45</formula>
    </cfRule>
  </conditionalFormatting>
  <conditionalFormatting sqref="W45">
    <cfRule type="expression" dxfId="366" priority="28" stopIfTrue="1">
      <formula>W45&lt;U45</formula>
    </cfRule>
    <cfRule type="expression" dxfId="365" priority="30" stopIfTrue="1">
      <formula>W45&gt;U45</formula>
    </cfRule>
  </conditionalFormatting>
  <conditionalFormatting sqref="T45">
    <cfRule type="expression" dxfId="364" priority="29" stopIfTrue="1">
      <formula>T45&gt;V45</formula>
    </cfRule>
  </conditionalFormatting>
  <conditionalFormatting sqref="T46:X46 T16:X18">
    <cfRule type="expression" dxfId="363" priority="25" stopIfTrue="1">
      <formula>COUNTIF(#REF!,"1")</formula>
    </cfRule>
    <cfRule type="expression" dxfId="362" priority="26" stopIfTrue="1">
      <formula>COUNTIF(#REF!,"2")</formula>
    </cfRule>
  </conditionalFormatting>
  <conditionalFormatting sqref="P45">
    <cfRule type="expression" dxfId="361" priority="19">
      <formula>P45&gt;R45</formula>
    </cfRule>
    <cfRule type="expression" dxfId="360" priority="23" stopIfTrue="1">
      <formula>P45&lt;R45</formula>
    </cfRule>
    <cfRule type="expression" dxfId="359" priority="24" stopIfTrue="1">
      <formula>P45=R45</formula>
    </cfRule>
  </conditionalFormatting>
  <conditionalFormatting sqref="R45">
    <cfRule type="expression" dxfId="358" priority="20" stopIfTrue="1">
      <formula>R45&lt;P45</formula>
    </cfRule>
    <cfRule type="expression" dxfId="357" priority="22" stopIfTrue="1">
      <formula>R45&gt;P45</formula>
    </cfRule>
  </conditionalFormatting>
  <conditionalFormatting sqref="O45">
    <cfRule type="expression" dxfId="356" priority="21" stopIfTrue="1">
      <formula>O45&gt;Q45</formula>
    </cfRule>
  </conditionalFormatting>
  <conditionalFormatting sqref="O46:S46 O16:S18">
    <cfRule type="expression" dxfId="355" priority="17" stopIfTrue="1">
      <formula>COUNTIF(#REF!,"1")</formula>
    </cfRule>
    <cfRule type="expression" dxfId="354" priority="18" stopIfTrue="1">
      <formula>COUNTIF(#REF!,"2")</formula>
    </cfRule>
  </conditionalFormatting>
  <conditionalFormatting sqref="K45">
    <cfRule type="expression" dxfId="353" priority="11">
      <formula>K45&gt;M45</formula>
    </cfRule>
    <cfRule type="expression" dxfId="352" priority="15" stopIfTrue="1">
      <formula>K45&lt;M45</formula>
    </cfRule>
    <cfRule type="expression" dxfId="351" priority="16" stopIfTrue="1">
      <formula>K45=M45</formula>
    </cfRule>
  </conditionalFormatting>
  <conditionalFormatting sqref="M45">
    <cfRule type="expression" dxfId="350" priority="12" stopIfTrue="1">
      <formula>M45&lt;K45</formula>
    </cfRule>
    <cfRule type="expression" dxfId="349" priority="14" stopIfTrue="1">
      <formula>M45&gt;K45</formula>
    </cfRule>
  </conditionalFormatting>
  <conditionalFormatting sqref="J45">
    <cfRule type="expression" dxfId="348" priority="13" stopIfTrue="1">
      <formula>J45&gt;L45</formula>
    </cfRule>
  </conditionalFormatting>
  <conditionalFormatting sqref="J46:N46">
    <cfRule type="expression" dxfId="347" priority="9" stopIfTrue="1">
      <formula>COUNTIF(#REF!,"1")</formula>
    </cfRule>
    <cfRule type="expression" dxfId="346" priority="10" stopIfTrue="1">
      <formula>COUNTIF(#REF!,"2")</formula>
    </cfRule>
  </conditionalFormatting>
  <conditionalFormatting sqref="F45">
    <cfRule type="expression" dxfId="345" priority="3">
      <formula>F45&gt;H45</formula>
    </cfRule>
    <cfRule type="expression" dxfId="344" priority="7" stopIfTrue="1">
      <formula>F45&lt;H45</formula>
    </cfRule>
    <cfRule type="expression" dxfId="343" priority="8" stopIfTrue="1">
      <formula>F45=H45</formula>
    </cfRule>
  </conditionalFormatting>
  <conditionalFormatting sqref="H45">
    <cfRule type="expression" dxfId="342" priority="4" stopIfTrue="1">
      <formula>H45&lt;F45</formula>
    </cfRule>
    <cfRule type="expression" dxfId="341" priority="6" stopIfTrue="1">
      <formula>H45&gt;F45</formula>
    </cfRule>
  </conditionalFormatting>
  <conditionalFormatting sqref="E45">
    <cfRule type="expression" dxfId="340" priority="5" stopIfTrue="1">
      <formula>E45&gt;G45</formula>
    </cfRule>
  </conditionalFormatting>
  <conditionalFormatting sqref="E46:I46 E16:I17">
    <cfRule type="expression" dxfId="339" priority="1" stopIfTrue="1">
      <formula>COUNTIF(#REF!,"1")</formula>
    </cfRule>
    <cfRule type="expression" dxfId="338" priority="2" stopIfTrue="1">
      <formula>COUNTIF(#REF!,"2")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B1:CC441"/>
  <sheetViews>
    <sheetView topLeftCell="B1" zoomScale="80" zoomScaleNormal="80" workbookViewId="0">
      <selection activeCell="BG2" sqref="BG2"/>
    </sheetView>
  </sheetViews>
  <sheetFormatPr defaultColWidth="8.83203125" defaultRowHeight="15"/>
  <cols>
    <col min="1" max="2" width="8.83203125" style="31"/>
    <col min="3" max="3" width="4.1640625" style="31" customWidth="1"/>
    <col min="4" max="4" width="21.83203125" style="31" customWidth="1"/>
    <col min="5" max="5" width="0.5" style="31" customWidth="1"/>
    <col min="6" max="6" width="4.1640625" style="31" customWidth="1"/>
    <col min="7" max="7" width="0.5" style="31" customWidth="1"/>
    <col min="8" max="8" width="4.1640625" style="31" customWidth="1"/>
    <col min="9" max="10" width="0.5" style="31" customWidth="1"/>
    <col min="11" max="11" width="4.1640625" style="31" customWidth="1"/>
    <col min="12" max="12" width="0.5" style="31" customWidth="1"/>
    <col min="13" max="13" width="4.1640625" style="31" customWidth="1"/>
    <col min="14" max="14" width="0.5" style="31" customWidth="1"/>
    <col min="15" max="15" width="0.33203125" style="31" customWidth="1"/>
    <col min="16" max="16" width="4.33203125" style="31" customWidth="1"/>
    <col min="17" max="17" width="0.5" style="31" customWidth="1"/>
    <col min="18" max="18" width="4.1640625" style="31" customWidth="1"/>
    <col min="19" max="19" width="0.33203125" style="31" customWidth="1"/>
    <col min="20" max="20" width="0.5" style="31" customWidth="1"/>
    <col min="21" max="21" width="4.1640625" style="31" customWidth="1"/>
    <col min="22" max="22" width="0.5" style="31" customWidth="1"/>
    <col min="23" max="23" width="4.1640625" style="31" customWidth="1"/>
    <col min="24" max="24" width="0.5" style="31" customWidth="1"/>
    <col min="25" max="30" width="0.5" style="31" hidden="1" customWidth="1"/>
    <col min="31" max="31" width="4.1640625" style="31" hidden="1" customWidth="1"/>
    <col min="32" max="32" width="0.33203125" style="31" hidden="1" customWidth="1"/>
    <col min="33" max="33" width="4.1640625" style="31" hidden="1" customWidth="1"/>
    <col min="34" max="34" width="0.5" style="31" hidden="1" customWidth="1"/>
    <col min="35" max="35" width="4.5" style="31" customWidth="1"/>
    <col min="36" max="36" width="0.83203125" style="31" customWidth="1"/>
    <col min="37" max="37" width="4.5" style="31" customWidth="1"/>
    <col min="38" max="38" width="9.5" style="31" customWidth="1"/>
    <col min="39" max="39" width="10" style="31" customWidth="1"/>
    <col min="40" max="40" width="7.5" style="31" customWidth="1"/>
    <col min="41" max="41" width="5.6640625" style="31" customWidth="1"/>
    <col min="42" max="42" width="5.5" style="31" customWidth="1"/>
    <col min="43" max="43" width="5.1640625" style="31" customWidth="1"/>
    <col min="44" max="47" width="8.83203125" style="31"/>
    <col min="48" max="48" width="4.1640625" style="31" customWidth="1"/>
    <col min="49" max="49" width="22.1640625" style="31" customWidth="1"/>
    <col min="50" max="50" width="12" style="31" customWidth="1"/>
    <col min="51" max="51" width="13" style="31" customWidth="1"/>
    <col min="52" max="52" width="13.83203125" style="31" customWidth="1"/>
    <col min="53" max="53" width="12.83203125" style="31" customWidth="1"/>
    <col min="54" max="54" width="13.6640625" style="31" customWidth="1"/>
    <col min="55" max="16384" width="8.83203125" style="31"/>
  </cols>
  <sheetData>
    <row r="1" spans="2:55" ht="22.5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35"/>
      <c r="AR1" s="30"/>
      <c r="AS1" s="30"/>
      <c r="AT1" s="30"/>
      <c r="AU1" s="130" t="s">
        <v>57</v>
      </c>
      <c r="AV1" s="130"/>
      <c r="AW1" s="130"/>
      <c r="AX1" s="130"/>
      <c r="AY1" s="130"/>
      <c r="AZ1" s="130"/>
      <c r="BA1" s="130"/>
      <c r="BB1" s="130"/>
      <c r="BC1" s="130"/>
    </row>
    <row r="2" spans="2:55" ht="20.25">
      <c r="B2" s="130" t="s">
        <v>58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36"/>
      <c r="AR2" s="30"/>
      <c r="AS2" s="30"/>
      <c r="AT2" s="30"/>
      <c r="AU2" s="130" t="s">
        <v>58</v>
      </c>
      <c r="AV2" s="130"/>
      <c r="AW2" s="130"/>
      <c r="AX2" s="130"/>
      <c r="AY2" s="130"/>
      <c r="AZ2" s="130"/>
      <c r="BA2" s="130"/>
      <c r="BB2" s="130"/>
      <c r="BC2" s="130"/>
    </row>
    <row r="3" spans="2:55" ht="20.25">
      <c r="B3" s="131" t="s">
        <v>59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36"/>
      <c r="AR3" s="30"/>
      <c r="AS3" s="30"/>
      <c r="AT3" s="30"/>
      <c r="AU3" s="131" t="s">
        <v>59</v>
      </c>
      <c r="AV3" s="131"/>
      <c r="AW3" s="131"/>
      <c r="AX3" s="131"/>
      <c r="AY3" s="131"/>
      <c r="AZ3" s="131"/>
      <c r="BA3" s="131"/>
      <c r="BB3" s="131"/>
      <c r="BC3" s="131"/>
    </row>
    <row r="4" spans="2:55" ht="20.25">
      <c r="B4" s="132" t="s">
        <v>60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36"/>
      <c r="AR4" s="30"/>
      <c r="AS4" s="30"/>
      <c r="AT4" s="30"/>
      <c r="AU4" s="132" t="s">
        <v>60</v>
      </c>
      <c r="AV4" s="132"/>
      <c r="AW4" s="132"/>
      <c r="AX4" s="132"/>
      <c r="AY4" s="132"/>
      <c r="AZ4" s="132"/>
      <c r="BA4" s="132"/>
      <c r="BB4" s="132"/>
      <c r="BC4" s="132"/>
    </row>
    <row r="5" spans="2:55" ht="22.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25"/>
      <c r="AQ5" s="36"/>
      <c r="AR5" s="30"/>
      <c r="AS5" s="30"/>
      <c r="AT5" s="30"/>
      <c r="AU5" s="30"/>
      <c r="AV5" s="30"/>
      <c r="AW5" s="30"/>
      <c r="AX5" s="30"/>
      <c r="AY5" s="30"/>
      <c r="AZ5" s="30"/>
      <c r="BA5" s="30"/>
    </row>
    <row r="6" spans="2:55" ht="15" customHeight="1">
      <c r="C6" s="177" t="s">
        <v>48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30"/>
      <c r="AP6" s="30"/>
      <c r="AQ6" s="21"/>
      <c r="AR6" s="30"/>
      <c r="AS6" s="30"/>
      <c r="AT6" s="30"/>
      <c r="AU6" s="30"/>
      <c r="AV6" s="184" t="s">
        <v>48</v>
      </c>
      <c r="AW6" s="184"/>
      <c r="AX6" s="184"/>
      <c r="AY6" s="184"/>
      <c r="AZ6" s="184"/>
      <c r="BA6" s="184"/>
      <c r="BB6" s="184"/>
    </row>
    <row r="7" spans="2:55" ht="28.35" customHeight="1">
      <c r="C7" s="3" t="s">
        <v>0</v>
      </c>
      <c r="D7" s="6" t="s">
        <v>3</v>
      </c>
      <c r="E7" s="172">
        <v>1</v>
      </c>
      <c r="F7" s="173"/>
      <c r="G7" s="173"/>
      <c r="H7" s="173"/>
      <c r="I7" s="174"/>
      <c r="J7" s="172">
        <v>2</v>
      </c>
      <c r="K7" s="173"/>
      <c r="L7" s="173"/>
      <c r="M7" s="173"/>
      <c r="N7" s="174"/>
      <c r="O7" s="172">
        <v>3</v>
      </c>
      <c r="P7" s="173"/>
      <c r="Q7" s="173"/>
      <c r="R7" s="173"/>
      <c r="S7" s="174"/>
      <c r="T7" s="172">
        <v>4</v>
      </c>
      <c r="U7" s="173"/>
      <c r="V7" s="173"/>
      <c r="W7" s="173"/>
      <c r="X7" s="174"/>
      <c r="Y7" s="178"/>
      <c r="Z7" s="179"/>
      <c r="AA7" s="179"/>
      <c r="AB7" s="179"/>
      <c r="AC7" s="179"/>
      <c r="AD7" s="172">
        <v>8</v>
      </c>
      <c r="AE7" s="173"/>
      <c r="AF7" s="173"/>
      <c r="AG7" s="173"/>
      <c r="AH7" s="174"/>
      <c r="AI7" s="147" t="s">
        <v>5</v>
      </c>
      <c r="AJ7" s="148"/>
      <c r="AK7" s="149"/>
      <c r="AL7" s="4" t="s">
        <v>7</v>
      </c>
      <c r="AM7" s="5" t="s">
        <v>8</v>
      </c>
      <c r="AN7" s="5" t="s">
        <v>9</v>
      </c>
      <c r="AO7" s="30"/>
      <c r="AP7" s="30"/>
      <c r="AQ7" s="30"/>
      <c r="AR7" s="30"/>
      <c r="AS7" s="30"/>
      <c r="AT7" s="30"/>
      <c r="AU7" s="30"/>
      <c r="AV7" s="70" t="s">
        <v>0</v>
      </c>
      <c r="AW7" s="70" t="s">
        <v>3</v>
      </c>
      <c r="AX7" s="70" t="s">
        <v>10</v>
      </c>
      <c r="AY7" s="70" t="s">
        <v>11</v>
      </c>
      <c r="AZ7" s="70" t="s">
        <v>12</v>
      </c>
      <c r="BA7" s="70" t="s">
        <v>13</v>
      </c>
      <c r="BB7" s="70" t="s">
        <v>14</v>
      </c>
    </row>
    <row r="8" spans="2:55" ht="18.600000000000001" customHeight="1" thickBot="1">
      <c r="C8" s="182">
        <v>1</v>
      </c>
      <c r="D8" s="175" t="s">
        <v>69</v>
      </c>
      <c r="E8" s="7"/>
      <c r="F8" s="8"/>
      <c r="G8" s="9"/>
      <c r="H8" s="8"/>
      <c r="I8" s="10"/>
      <c r="J8" s="11"/>
      <c r="K8" s="12">
        <v>0</v>
      </c>
      <c r="L8" s="13"/>
      <c r="M8" s="14">
        <v>4</v>
      </c>
      <c r="N8" s="15"/>
      <c r="O8" s="11"/>
      <c r="P8" s="12">
        <v>4</v>
      </c>
      <c r="Q8" s="13"/>
      <c r="R8" s="14">
        <v>3</v>
      </c>
      <c r="S8" s="15"/>
      <c r="T8" s="11"/>
      <c r="U8" s="12">
        <v>0</v>
      </c>
      <c r="V8" s="13"/>
      <c r="W8" s="14">
        <v>4</v>
      </c>
      <c r="X8" s="15"/>
      <c r="Y8" s="180"/>
      <c r="Z8" s="181"/>
      <c r="AA8" s="181"/>
      <c r="AB8" s="181"/>
      <c r="AC8" s="181"/>
      <c r="AD8" s="11"/>
      <c r="AE8" s="12"/>
      <c r="AF8" s="13"/>
      <c r="AG8" s="14"/>
      <c r="AH8" s="15">
        <v>0</v>
      </c>
      <c r="AI8" s="66">
        <f>SUM(K8,P8,U8)</f>
        <v>4</v>
      </c>
      <c r="AJ8" s="67" t="s">
        <v>6</v>
      </c>
      <c r="AK8" s="68">
        <f>SUM(M8,R8,W8)</f>
        <v>11</v>
      </c>
      <c r="AL8" s="138">
        <v>4</v>
      </c>
      <c r="AM8" s="140" t="e">
        <f>#REF!</f>
        <v>#REF!</v>
      </c>
      <c r="AN8" s="153">
        <v>3</v>
      </c>
      <c r="AO8" s="19"/>
      <c r="AP8" s="19"/>
      <c r="AQ8" s="30"/>
      <c r="AR8" s="30"/>
      <c r="AS8" s="30"/>
      <c r="AT8" s="30"/>
      <c r="AU8" s="30"/>
      <c r="AV8" s="133">
        <v>1</v>
      </c>
      <c r="AW8" s="135" t="s">
        <v>69</v>
      </c>
      <c r="AX8" s="133">
        <v>3</v>
      </c>
      <c r="AY8" s="133">
        <v>1</v>
      </c>
      <c r="AZ8" s="133">
        <v>2</v>
      </c>
      <c r="BA8" s="133">
        <f>AL8</f>
        <v>4</v>
      </c>
      <c r="BB8" s="133" t="e">
        <f>#REF!</f>
        <v>#REF!</v>
      </c>
      <c r="BC8" s="30"/>
    </row>
    <row r="9" spans="2:55" ht="33" customHeight="1">
      <c r="C9" s="183"/>
      <c r="D9" s="176"/>
      <c r="E9" s="155"/>
      <c r="F9" s="156"/>
      <c r="G9" s="156"/>
      <c r="H9" s="156"/>
      <c r="I9" s="157"/>
      <c r="J9" s="142" t="str">
        <f>IF(K8&gt;M8,"2",IF(K8&lt;M8,"1",IF(K8,M8,"")))</f>
        <v>1</v>
      </c>
      <c r="K9" s="143"/>
      <c r="L9" s="143"/>
      <c r="M9" s="143"/>
      <c r="N9" s="144"/>
      <c r="O9" s="142" t="str">
        <f>IF(P8&gt;R8,"2",IF(P8&lt;R8,"1",IF(P8,R8,"")))</f>
        <v>2</v>
      </c>
      <c r="P9" s="143"/>
      <c r="Q9" s="143"/>
      <c r="R9" s="143"/>
      <c r="S9" s="144"/>
      <c r="T9" s="142" t="str">
        <f>IF(U8&gt;W8,"2",IF(U8&lt;W8,"1",IF(U8,W8,"")))</f>
        <v>1</v>
      </c>
      <c r="U9" s="143"/>
      <c r="V9" s="143"/>
      <c r="W9" s="143"/>
      <c r="X9" s="144"/>
      <c r="Y9" s="180"/>
      <c r="Z9" s="181"/>
      <c r="AA9" s="181"/>
      <c r="AB9" s="181"/>
      <c r="AC9" s="181"/>
      <c r="AD9" s="142" t="str">
        <f>IF(AE8&gt;AG8,"3",IF(AE8&lt;AG8,"1",IF(AE8,AG8,"")))</f>
        <v/>
      </c>
      <c r="AE9" s="143"/>
      <c r="AF9" s="143"/>
      <c r="AG9" s="143"/>
      <c r="AH9" s="144"/>
      <c r="AI9" s="150">
        <f>SUM(AI8-AK8)</f>
        <v>-7</v>
      </c>
      <c r="AJ9" s="151"/>
      <c r="AK9" s="152"/>
      <c r="AL9" s="139"/>
      <c r="AM9" s="141"/>
      <c r="AN9" s="154"/>
      <c r="AO9" s="19"/>
      <c r="AP9" s="19"/>
      <c r="AQ9" s="30"/>
      <c r="AR9" s="30"/>
      <c r="AS9" s="30"/>
      <c r="AT9" s="30"/>
      <c r="AU9" s="30"/>
      <c r="AV9" s="134"/>
      <c r="AW9" s="136"/>
      <c r="AX9" s="134"/>
      <c r="AY9" s="134"/>
      <c r="AZ9" s="134"/>
      <c r="BA9" s="134"/>
      <c r="BB9" s="134"/>
      <c r="BC9" s="30"/>
    </row>
    <row r="10" spans="2:55" ht="18.600000000000001" customHeight="1" thickBot="1">
      <c r="C10" s="182">
        <v>2</v>
      </c>
      <c r="D10" s="170" t="s">
        <v>70</v>
      </c>
      <c r="E10" s="11"/>
      <c r="F10" s="12">
        <v>4</v>
      </c>
      <c r="G10" s="13"/>
      <c r="H10" s="14">
        <v>0</v>
      </c>
      <c r="I10" s="15">
        <v>0</v>
      </c>
      <c r="J10" s="16"/>
      <c r="K10" s="17"/>
      <c r="L10" s="9"/>
      <c r="M10" s="8"/>
      <c r="N10" s="10"/>
      <c r="O10" s="11"/>
      <c r="P10" s="12">
        <v>4</v>
      </c>
      <c r="Q10" s="13"/>
      <c r="R10" s="14">
        <v>2</v>
      </c>
      <c r="S10" s="15"/>
      <c r="T10" s="11"/>
      <c r="U10" s="12">
        <v>5</v>
      </c>
      <c r="V10" s="13"/>
      <c r="W10" s="14">
        <v>1</v>
      </c>
      <c r="X10" s="15"/>
      <c r="Y10" s="180"/>
      <c r="Z10" s="181"/>
      <c r="AA10" s="181"/>
      <c r="AB10" s="181"/>
      <c r="AC10" s="181"/>
      <c r="AD10" s="11"/>
      <c r="AE10" s="12"/>
      <c r="AF10" s="13"/>
      <c r="AG10" s="14"/>
      <c r="AH10" s="15">
        <v>0</v>
      </c>
      <c r="AI10" s="66">
        <f>SUM(F10,P10,U10)</f>
        <v>13</v>
      </c>
      <c r="AJ10" s="67" t="s">
        <v>6</v>
      </c>
      <c r="AK10" s="68">
        <f>SUM(H10,R10,W10)</f>
        <v>3</v>
      </c>
      <c r="AL10" s="165">
        <v>6</v>
      </c>
      <c r="AM10" s="140" t="e">
        <f>#REF!</f>
        <v>#REF!</v>
      </c>
      <c r="AN10" s="153">
        <v>1</v>
      </c>
      <c r="AO10" s="19"/>
      <c r="AP10" s="19"/>
      <c r="AQ10" s="30"/>
      <c r="AR10" s="30"/>
      <c r="AS10" s="30"/>
      <c r="AT10" s="30"/>
      <c r="AU10" s="30"/>
      <c r="AV10" s="133">
        <v>2</v>
      </c>
      <c r="AW10" s="135" t="s">
        <v>70</v>
      </c>
      <c r="AX10" s="133">
        <v>3</v>
      </c>
      <c r="AY10" s="133">
        <v>3</v>
      </c>
      <c r="AZ10" s="133">
        <v>0</v>
      </c>
      <c r="BA10" s="133">
        <f>AL10</f>
        <v>6</v>
      </c>
      <c r="BB10" s="133" t="e">
        <f>#REF!</f>
        <v>#REF!</v>
      </c>
      <c r="BC10" s="30"/>
    </row>
    <row r="11" spans="2:55" ht="33.75" customHeight="1">
      <c r="C11" s="183"/>
      <c r="D11" s="170"/>
      <c r="E11" s="142" t="str">
        <f>IF(F10&gt;H10,"2",IF(F10&lt;H10,"1",IF(F10,H10,"")))</f>
        <v>2</v>
      </c>
      <c r="F11" s="143"/>
      <c r="G11" s="143"/>
      <c r="H11" s="143"/>
      <c r="I11" s="144"/>
      <c r="J11" s="155"/>
      <c r="K11" s="156"/>
      <c r="L11" s="156"/>
      <c r="M11" s="156"/>
      <c r="N11" s="157"/>
      <c r="O11" s="142" t="str">
        <f>IF(P10&gt;R10,"2",IF(P10&lt;R10,"1",IF(P10,R10,"")))</f>
        <v>2</v>
      </c>
      <c r="P11" s="143"/>
      <c r="Q11" s="143"/>
      <c r="R11" s="143"/>
      <c r="S11" s="144"/>
      <c r="T11" s="142" t="str">
        <f>IF(U10&gt;W10,"2",IF(U10&lt;W10,"1",IF(U10,W10,"")))</f>
        <v>2</v>
      </c>
      <c r="U11" s="143"/>
      <c r="V11" s="143"/>
      <c r="W11" s="143"/>
      <c r="X11" s="144"/>
      <c r="Y11" s="180"/>
      <c r="Z11" s="181"/>
      <c r="AA11" s="181"/>
      <c r="AB11" s="181"/>
      <c r="AC11" s="181"/>
      <c r="AD11" s="142" t="str">
        <f>IF(AE10&gt;AG10,"3",IF(AE10&lt;AG10,"1",IF(AE10,AG10,"")))</f>
        <v/>
      </c>
      <c r="AE11" s="143"/>
      <c r="AF11" s="143"/>
      <c r="AG11" s="143"/>
      <c r="AH11" s="144"/>
      <c r="AI11" s="150">
        <f>SUM(AI10-AK10)</f>
        <v>10</v>
      </c>
      <c r="AJ11" s="151"/>
      <c r="AK11" s="152"/>
      <c r="AL11" s="166"/>
      <c r="AM11" s="141"/>
      <c r="AN11" s="154"/>
      <c r="AO11" s="19"/>
      <c r="AP11" s="19"/>
      <c r="AQ11" s="30"/>
      <c r="AR11" s="30"/>
      <c r="AS11" s="30"/>
      <c r="AT11" s="30"/>
      <c r="AU11" s="30"/>
      <c r="AV11" s="134"/>
      <c r="AW11" s="136"/>
      <c r="AX11" s="134"/>
      <c r="AY11" s="134"/>
      <c r="AZ11" s="134"/>
      <c r="BA11" s="134"/>
      <c r="BB11" s="134"/>
      <c r="BC11" s="30"/>
    </row>
    <row r="12" spans="2:55" ht="18.600000000000001" customHeight="1" thickBot="1">
      <c r="C12" s="182">
        <v>3</v>
      </c>
      <c r="D12" s="170" t="s">
        <v>71</v>
      </c>
      <c r="E12" s="11"/>
      <c r="F12" s="12">
        <v>3</v>
      </c>
      <c r="G12" s="13"/>
      <c r="H12" s="14">
        <v>4</v>
      </c>
      <c r="I12" s="15"/>
      <c r="J12" s="11"/>
      <c r="K12" s="12">
        <v>2</v>
      </c>
      <c r="L12" s="13"/>
      <c r="M12" s="14">
        <v>4</v>
      </c>
      <c r="N12" s="15">
        <v>0</v>
      </c>
      <c r="O12" s="16"/>
      <c r="P12" s="8"/>
      <c r="Q12" s="9"/>
      <c r="R12" s="8"/>
      <c r="S12" s="10"/>
      <c r="T12" s="11"/>
      <c r="U12" s="22">
        <v>1</v>
      </c>
      <c r="V12" s="23"/>
      <c r="W12" s="24">
        <v>2</v>
      </c>
      <c r="X12" s="15"/>
      <c r="Y12" s="180"/>
      <c r="Z12" s="181"/>
      <c r="AA12" s="181"/>
      <c r="AB12" s="181"/>
      <c r="AC12" s="181"/>
      <c r="AD12" s="11"/>
      <c r="AE12" s="12"/>
      <c r="AF12" s="13"/>
      <c r="AG12" s="14"/>
      <c r="AH12" s="15">
        <v>0</v>
      </c>
      <c r="AI12" s="66">
        <f>SUM(F12,K12,U12)</f>
        <v>6</v>
      </c>
      <c r="AJ12" s="67" t="s">
        <v>6</v>
      </c>
      <c r="AK12" s="68">
        <f>SUM(H12,M12,W12)</f>
        <v>10</v>
      </c>
      <c r="AL12" s="165">
        <v>3</v>
      </c>
      <c r="AM12" s="140" t="e">
        <f>#REF!</f>
        <v>#REF!</v>
      </c>
      <c r="AN12" s="153">
        <v>4</v>
      </c>
      <c r="AO12" s="19"/>
      <c r="AP12" s="19"/>
      <c r="AQ12" s="30"/>
      <c r="AR12" s="30"/>
      <c r="AS12" s="30"/>
      <c r="AT12" s="30"/>
      <c r="AU12" s="30"/>
      <c r="AV12" s="133">
        <v>3</v>
      </c>
      <c r="AW12" s="135" t="s">
        <v>71</v>
      </c>
      <c r="AX12" s="133">
        <v>3</v>
      </c>
      <c r="AY12" s="133">
        <v>0</v>
      </c>
      <c r="AZ12" s="133">
        <v>3</v>
      </c>
      <c r="BA12" s="133">
        <f>AL12</f>
        <v>3</v>
      </c>
      <c r="BB12" s="133" t="e">
        <f>#REF!</f>
        <v>#REF!</v>
      </c>
      <c r="BC12" s="30"/>
    </row>
    <row r="13" spans="2:55" ht="33" customHeight="1">
      <c r="C13" s="183"/>
      <c r="D13" s="170"/>
      <c r="E13" s="142" t="str">
        <f>IF(F12&gt;H12,"2",IF(F12&lt;H12,"1",IF(F12,H12,"")))</f>
        <v>1</v>
      </c>
      <c r="F13" s="143"/>
      <c r="G13" s="143"/>
      <c r="H13" s="143"/>
      <c r="I13" s="144"/>
      <c r="J13" s="142" t="str">
        <f>IF(K12&gt;M12,"2",IF(K12&lt;M12,"1",IF(K12,M12,"")))</f>
        <v>1</v>
      </c>
      <c r="K13" s="143"/>
      <c r="L13" s="143"/>
      <c r="M13" s="143"/>
      <c r="N13" s="144"/>
      <c r="O13" s="155"/>
      <c r="P13" s="156"/>
      <c r="Q13" s="156"/>
      <c r="R13" s="156"/>
      <c r="S13" s="157"/>
      <c r="T13" s="142">
        <v>1</v>
      </c>
      <c r="U13" s="143"/>
      <c r="V13" s="143"/>
      <c r="W13" s="143"/>
      <c r="X13" s="144"/>
      <c r="Y13" s="180"/>
      <c r="Z13" s="181"/>
      <c r="AA13" s="181"/>
      <c r="AB13" s="181"/>
      <c r="AC13" s="181"/>
      <c r="AD13" s="142" t="str">
        <f>IF(AE12&gt;AG12,"3",IF(AE12&lt;AG12,"1",IF(AE12,AG12,"")))</f>
        <v/>
      </c>
      <c r="AE13" s="143"/>
      <c r="AF13" s="143"/>
      <c r="AG13" s="143"/>
      <c r="AH13" s="144"/>
      <c r="AI13" s="150">
        <f>SUM(AI12-AK12)</f>
        <v>-4</v>
      </c>
      <c r="AJ13" s="151"/>
      <c r="AK13" s="152"/>
      <c r="AL13" s="166"/>
      <c r="AM13" s="141"/>
      <c r="AN13" s="154"/>
      <c r="AO13" s="19"/>
      <c r="AP13" s="19"/>
      <c r="AQ13" s="30"/>
      <c r="AR13" s="30"/>
      <c r="AS13" s="30"/>
      <c r="AT13" s="30"/>
      <c r="AU13" s="30"/>
      <c r="AV13" s="134"/>
      <c r="AW13" s="136"/>
      <c r="AX13" s="134"/>
      <c r="AY13" s="134"/>
      <c r="AZ13" s="134"/>
      <c r="BA13" s="134"/>
      <c r="BB13" s="134"/>
      <c r="BC13" s="30"/>
    </row>
    <row r="14" spans="2:55" ht="18.600000000000001" customHeight="1" thickBot="1">
      <c r="C14" s="182">
        <v>4</v>
      </c>
      <c r="D14" s="160" t="s">
        <v>72</v>
      </c>
      <c r="E14" s="11"/>
      <c r="F14" s="12">
        <v>4</v>
      </c>
      <c r="G14" s="13"/>
      <c r="H14" s="14">
        <v>0</v>
      </c>
      <c r="I14" s="15"/>
      <c r="J14" s="11"/>
      <c r="K14" s="12">
        <v>1</v>
      </c>
      <c r="L14" s="13"/>
      <c r="M14" s="14">
        <v>5</v>
      </c>
      <c r="N14" s="15"/>
      <c r="O14" s="11"/>
      <c r="P14" s="12">
        <v>2</v>
      </c>
      <c r="Q14" s="13"/>
      <c r="R14" s="14">
        <v>1</v>
      </c>
      <c r="S14" s="15">
        <v>0</v>
      </c>
      <c r="T14" s="16"/>
      <c r="U14" s="8"/>
      <c r="V14" s="9"/>
      <c r="W14" s="8"/>
      <c r="X14" s="10"/>
      <c r="Y14" s="180"/>
      <c r="Z14" s="181"/>
      <c r="AA14" s="181"/>
      <c r="AB14" s="181"/>
      <c r="AC14" s="181"/>
      <c r="AD14" s="11"/>
      <c r="AE14" s="12"/>
      <c r="AF14" s="13"/>
      <c r="AG14" s="14"/>
      <c r="AH14" s="15">
        <v>0</v>
      </c>
      <c r="AI14" s="69">
        <f>SUM(F14,K14,P14)</f>
        <v>7</v>
      </c>
      <c r="AJ14" s="67" t="s">
        <v>6</v>
      </c>
      <c r="AK14" s="68">
        <f>SUM(H14,M14,R14)</f>
        <v>6</v>
      </c>
      <c r="AL14" s="165">
        <v>5</v>
      </c>
      <c r="AM14" s="140" t="e">
        <f>#REF!</f>
        <v>#REF!</v>
      </c>
      <c r="AN14" s="153">
        <v>2</v>
      </c>
      <c r="AO14" s="19"/>
      <c r="AP14" s="19"/>
      <c r="AQ14" s="30"/>
      <c r="AR14" s="30"/>
      <c r="AS14" s="30"/>
      <c r="AT14" s="30"/>
      <c r="AU14" s="30"/>
      <c r="AV14" s="133">
        <v>4</v>
      </c>
      <c r="AW14" s="135" t="s">
        <v>72</v>
      </c>
      <c r="AX14" s="133">
        <v>3</v>
      </c>
      <c r="AY14" s="133">
        <v>2</v>
      </c>
      <c r="AZ14" s="133">
        <v>1</v>
      </c>
      <c r="BA14" s="133">
        <f>AL14</f>
        <v>5</v>
      </c>
      <c r="BB14" s="133" t="e">
        <f>#REF!</f>
        <v>#REF!</v>
      </c>
      <c r="BC14" s="30"/>
    </row>
    <row r="15" spans="2:55" ht="33" customHeight="1">
      <c r="C15" s="183"/>
      <c r="D15" s="161"/>
      <c r="E15" s="142" t="str">
        <f>IF(F14&gt;H14,"2",IF(F14&lt;H14,"1",IF(F14,H14,"")))</f>
        <v>2</v>
      </c>
      <c r="F15" s="143"/>
      <c r="G15" s="143"/>
      <c r="H15" s="143"/>
      <c r="I15" s="144"/>
      <c r="J15" s="142" t="str">
        <f>IF(K14&gt;M14,"2",IF(K14&lt;M14,"1",IF(K14,M14,"")))</f>
        <v>1</v>
      </c>
      <c r="K15" s="143"/>
      <c r="L15" s="143"/>
      <c r="M15" s="143"/>
      <c r="N15" s="144"/>
      <c r="O15" s="142" t="str">
        <f>IF(P14&gt;R14,"2",IF(P14&lt;R14,"1",IF(P14,R14,"")))</f>
        <v>2</v>
      </c>
      <c r="P15" s="143"/>
      <c r="Q15" s="143"/>
      <c r="R15" s="143"/>
      <c r="S15" s="144"/>
      <c r="T15" s="155"/>
      <c r="U15" s="156"/>
      <c r="V15" s="156"/>
      <c r="W15" s="156"/>
      <c r="X15" s="157"/>
      <c r="Y15" s="180"/>
      <c r="Z15" s="181"/>
      <c r="AA15" s="181"/>
      <c r="AB15" s="181"/>
      <c r="AC15" s="181"/>
      <c r="AD15" s="142" t="str">
        <f>IF(AE14&gt;AG14,"3",IF(AE14&lt;AG14,"1",IF(AE14,AG14,"")))</f>
        <v/>
      </c>
      <c r="AE15" s="143"/>
      <c r="AF15" s="143"/>
      <c r="AG15" s="143"/>
      <c r="AH15" s="144"/>
      <c r="AI15" s="151">
        <f>SUM(AI14-AK14)</f>
        <v>1</v>
      </c>
      <c r="AJ15" s="151"/>
      <c r="AK15" s="152"/>
      <c r="AL15" s="166"/>
      <c r="AM15" s="141"/>
      <c r="AN15" s="154"/>
      <c r="AO15" s="19"/>
      <c r="AP15" s="19"/>
      <c r="AQ15" s="30"/>
      <c r="AR15" s="30"/>
      <c r="AS15" s="30"/>
      <c r="AT15" s="30"/>
      <c r="AU15" s="30"/>
      <c r="AV15" s="134"/>
      <c r="AW15" s="136"/>
      <c r="AX15" s="134"/>
      <c r="AY15" s="134"/>
      <c r="AZ15" s="134"/>
      <c r="BA15" s="134"/>
      <c r="BB15" s="134"/>
      <c r="BC15" s="30"/>
    </row>
    <row r="16" spans="2:55" ht="18.600000000000001" customHeight="1"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53"/>
      <c r="Z16" s="53"/>
      <c r="AA16" s="53"/>
      <c r="AB16" s="53"/>
      <c r="AC16" s="53"/>
      <c r="AD16" s="39"/>
      <c r="AE16" s="39"/>
      <c r="AF16" s="39"/>
      <c r="AG16" s="39"/>
      <c r="AH16" s="39"/>
      <c r="AI16" s="52"/>
      <c r="AJ16" s="52"/>
      <c r="AK16" s="40"/>
      <c r="AL16" s="41"/>
      <c r="AM16" s="42"/>
      <c r="AN16" s="43"/>
      <c r="AO16" s="19"/>
      <c r="AP16" s="19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2:60" ht="18.600000000000001" customHeight="1"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53"/>
      <c r="Z17" s="53"/>
      <c r="AA17" s="53"/>
      <c r="AB17" s="53"/>
      <c r="AC17" s="53"/>
      <c r="AD17" s="39"/>
      <c r="AE17" s="39"/>
      <c r="AF17" s="39"/>
      <c r="AG17" s="39"/>
      <c r="AH17" s="39"/>
      <c r="AI17" s="52"/>
      <c r="AJ17" s="52"/>
      <c r="AK17" s="40"/>
      <c r="AL17" s="41"/>
      <c r="AM17" s="42"/>
      <c r="AN17" s="43"/>
      <c r="AO17" s="19"/>
      <c r="AP17" s="19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2:60" ht="18.600000000000001" customHeight="1">
      <c r="C18" s="37"/>
      <c r="D18" s="145" t="s">
        <v>4</v>
      </c>
      <c r="E18" s="145"/>
      <c r="F18" s="145"/>
      <c r="G18" s="145"/>
      <c r="H18" s="145"/>
      <c r="I18" s="145"/>
      <c r="J18" s="145"/>
      <c r="K18" s="145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3"/>
      <c r="Z18" s="53"/>
      <c r="AA18" s="53"/>
      <c r="AB18" s="53"/>
      <c r="AC18" s="53"/>
      <c r="AD18" s="39"/>
      <c r="AE18" s="39"/>
      <c r="AF18" s="39"/>
      <c r="AG18" s="39"/>
      <c r="AH18" s="39"/>
      <c r="AI18" s="146" t="s">
        <v>23</v>
      </c>
      <c r="AJ18" s="146"/>
      <c r="AK18" s="146"/>
      <c r="AL18" s="146"/>
      <c r="AM18" s="146"/>
      <c r="AN18" s="146"/>
      <c r="AO18" s="19"/>
      <c r="AP18" s="19"/>
      <c r="AQ18" s="30"/>
      <c r="AR18" s="30"/>
      <c r="AS18" s="137" t="s">
        <v>4</v>
      </c>
      <c r="AT18" s="137"/>
      <c r="AU18" s="137"/>
      <c r="AV18" s="30"/>
      <c r="AW18" s="30"/>
      <c r="AX18" s="30"/>
      <c r="AY18" s="30"/>
      <c r="AZ18" s="30"/>
      <c r="BA18" s="30"/>
      <c r="BB18" s="132" t="s">
        <v>75</v>
      </c>
      <c r="BC18" s="132"/>
      <c r="BD18" s="132"/>
      <c r="BE18" s="132"/>
    </row>
    <row r="19" spans="2:60" ht="18.600000000000001" customHeight="1">
      <c r="C19" s="37"/>
      <c r="AO19" s="19"/>
      <c r="AP19" s="19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2:60" ht="19.149999999999999" customHeight="1">
      <c r="C20" s="30"/>
      <c r="D20" s="137"/>
      <c r="E20" s="137"/>
      <c r="F20" s="137"/>
      <c r="G20" s="137"/>
      <c r="H20" s="137"/>
      <c r="I20" s="137"/>
      <c r="J20" s="137"/>
      <c r="K20" s="137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N20" s="30"/>
      <c r="AO20" s="30"/>
      <c r="AP20" s="30"/>
      <c r="AQ20" s="30"/>
      <c r="AR20" s="30"/>
      <c r="AS20" s="137"/>
      <c r="AT20" s="137"/>
      <c r="AU20" s="137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  <row r="21" spans="2:60" ht="14.45" customHeight="1">
      <c r="C21" s="30"/>
      <c r="D21" s="30"/>
      <c r="E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</row>
    <row r="22" spans="2:60" ht="14.45" customHeight="1">
      <c r="C22" s="30"/>
      <c r="D22" s="30"/>
      <c r="E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2:60" ht="14.45" customHeight="1">
      <c r="C23" s="30"/>
      <c r="D23" s="30"/>
      <c r="E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2:60" ht="14.45" customHeight="1">
      <c r="C24" s="30"/>
      <c r="D24" s="30"/>
      <c r="E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2:60" ht="14.45" customHeight="1">
      <c r="C25" s="30"/>
      <c r="D25" s="30"/>
      <c r="E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2:60" ht="14.45" customHeight="1">
      <c r="C26" s="30"/>
      <c r="D26" s="30"/>
      <c r="E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2:60" ht="14.45" customHeight="1">
      <c r="C27" s="30"/>
      <c r="D27" s="30"/>
      <c r="E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2:60" ht="23.25" customHeigh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2:60" ht="14.4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</row>
    <row r="30" spans="2:60" ht="14.4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</row>
    <row r="31" spans="2:60" ht="14.4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2:60" ht="14.4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</row>
    <row r="33" spans="2:81" ht="15" customHeight="1">
      <c r="B33" s="32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32"/>
      <c r="AP33" s="30"/>
      <c r="AQ33" s="30"/>
      <c r="AR33" s="18"/>
      <c r="AS33" s="18"/>
      <c r="AT33" s="18"/>
      <c r="AU33" s="18"/>
      <c r="AV33" s="18"/>
      <c r="AW33" s="18"/>
      <c r="AX33" s="18"/>
      <c r="AY33" s="18"/>
      <c r="AZ33" s="18"/>
      <c r="BA33" s="30"/>
      <c r="BB33" s="30"/>
      <c r="BC33" s="30"/>
      <c r="BD33" s="30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</row>
    <row r="34" spans="2:81" ht="18.75">
      <c r="B34" s="32"/>
      <c r="C34" s="57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3"/>
      <c r="AJ34" s="53"/>
      <c r="AK34" s="53"/>
      <c r="AL34" s="50"/>
      <c r="AM34" s="51"/>
      <c r="AN34" s="51"/>
      <c r="AO34" s="32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</row>
    <row r="35" spans="2:81" ht="21.6" customHeight="1">
      <c r="B35" s="32"/>
      <c r="C35" s="58"/>
      <c r="D35" s="49"/>
      <c r="E35" s="59"/>
      <c r="F35" s="52"/>
      <c r="G35" s="19"/>
      <c r="H35" s="52"/>
      <c r="I35" s="52"/>
      <c r="J35" s="52"/>
      <c r="K35" s="59"/>
      <c r="L35" s="19"/>
      <c r="M35" s="52"/>
      <c r="N35" s="52"/>
      <c r="O35" s="52"/>
      <c r="P35" s="59"/>
      <c r="Q35" s="19"/>
      <c r="R35" s="52"/>
      <c r="S35" s="52"/>
      <c r="T35" s="52"/>
      <c r="U35" s="59"/>
      <c r="V35" s="19"/>
      <c r="W35" s="52"/>
      <c r="X35" s="52"/>
      <c r="Y35" s="54"/>
      <c r="Z35" s="54"/>
      <c r="AA35" s="54"/>
      <c r="AB35" s="54"/>
      <c r="AC35" s="54"/>
      <c r="AD35" s="52"/>
      <c r="AE35" s="59"/>
      <c r="AF35" s="19"/>
      <c r="AG35" s="52"/>
      <c r="AH35" s="52"/>
      <c r="AI35" s="34"/>
      <c r="AJ35" s="34"/>
      <c r="AK35" s="34"/>
      <c r="AL35" s="60"/>
      <c r="AM35" s="61"/>
      <c r="AN35" s="62"/>
      <c r="AO35" s="32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2:81" ht="21" customHeight="1">
      <c r="B36" s="32"/>
      <c r="C36" s="58"/>
      <c r="D36" s="49"/>
      <c r="E36" s="34"/>
      <c r="F36" s="34"/>
      <c r="G36" s="34"/>
      <c r="H36" s="34"/>
      <c r="I36" s="34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54"/>
      <c r="Z36" s="54"/>
      <c r="AA36" s="54"/>
      <c r="AB36" s="54"/>
      <c r="AC36" s="54"/>
      <c r="AD36" s="60"/>
      <c r="AE36" s="60"/>
      <c r="AF36" s="60"/>
      <c r="AG36" s="60"/>
      <c r="AH36" s="60"/>
      <c r="AI36" s="34"/>
      <c r="AJ36" s="34"/>
      <c r="AK36" s="34"/>
      <c r="AL36" s="60"/>
      <c r="AM36" s="61"/>
      <c r="AN36" s="62"/>
      <c r="AO36" s="32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</row>
    <row r="37" spans="2:81" ht="21.6" customHeight="1">
      <c r="B37" s="32"/>
      <c r="C37" s="58"/>
      <c r="D37" s="49"/>
      <c r="E37" s="52"/>
      <c r="F37" s="59"/>
      <c r="G37" s="19"/>
      <c r="H37" s="52"/>
      <c r="I37" s="52"/>
      <c r="J37" s="52"/>
      <c r="K37" s="59"/>
      <c r="L37" s="19"/>
      <c r="M37" s="52"/>
      <c r="N37" s="52"/>
      <c r="O37" s="52"/>
      <c r="P37" s="59"/>
      <c r="Q37" s="19"/>
      <c r="R37" s="52"/>
      <c r="S37" s="52"/>
      <c r="T37" s="52"/>
      <c r="U37" s="59"/>
      <c r="V37" s="19"/>
      <c r="W37" s="52"/>
      <c r="X37" s="52"/>
      <c r="Y37" s="54"/>
      <c r="Z37" s="54"/>
      <c r="AA37" s="54"/>
      <c r="AB37" s="54"/>
      <c r="AC37" s="54"/>
      <c r="AD37" s="52"/>
      <c r="AE37" s="59"/>
      <c r="AF37" s="19"/>
      <c r="AG37" s="52"/>
      <c r="AH37" s="52"/>
      <c r="AI37" s="34"/>
      <c r="AJ37" s="34"/>
      <c r="AK37" s="34"/>
      <c r="AL37" s="20"/>
      <c r="AM37" s="61"/>
      <c r="AN37" s="63"/>
      <c r="AO37" s="32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2:81" ht="21" customHeight="1">
      <c r="B38" s="32"/>
      <c r="C38" s="58"/>
      <c r="D38" s="49"/>
      <c r="E38" s="60"/>
      <c r="F38" s="60"/>
      <c r="G38" s="60"/>
      <c r="H38" s="60"/>
      <c r="I38" s="60"/>
      <c r="J38" s="34"/>
      <c r="K38" s="34"/>
      <c r="L38" s="34"/>
      <c r="M38" s="34"/>
      <c r="N38" s="34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54"/>
      <c r="Z38" s="54"/>
      <c r="AA38" s="54"/>
      <c r="AB38" s="54"/>
      <c r="AC38" s="54"/>
      <c r="AD38" s="60"/>
      <c r="AE38" s="60"/>
      <c r="AF38" s="60"/>
      <c r="AG38" s="60"/>
      <c r="AH38" s="60"/>
      <c r="AI38" s="34"/>
      <c r="AJ38" s="34"/>
      <c r="AK38" s="34"/>
      <c r="AL38" s="20"/>
      <c r="AM38" s="61"/>
      <c r="AN38" s="63"/>
      <c r="AO38" s="32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  <row r="39" spans="2:81" ht="21.6" customHeight="1">
      <c r="B39" s="32"/>
      <c r="C39" s="58"/>
      <c r="D39" s="49"/>
      <c r="E39" s="52"/>
      <c r="F39" s="59"/>
      <c r="G39" s="19"/>
      <c r="H39" s="52"/>
      <c r="I39" s="52"/>
      <c r="J39" s="52"/>
      <c r="K39" s="59"/>
      <c r="L39" s="19"/>
      <c r="M39" s="52"/>
      <c r="N39" s="52"/>
      <c r="O39" s="52"/>
      <c r="P39" s="52"/>
      <c r="Q39" s="19"/>
      <c r="R39" s="52"/>
      <c r="S39" s="52"/>
      <c r="T39" s="52"/>
      <c r="U39" s="64"/>
      <c r="V39" s="65"/>
      <c r="W39" s="34"/>
      <c r="X39" s="52"/>
      <c r="Y39" s="54"/>
      <c r="Z39" s="54"/>
      <c r="AA39" s="54"/>
      <c r="AB39" s="54"/>
      <c r="AC39" s="54"/>
      <c r="AD39" s="52"/>
      <c r="AE39" s="59"/>
      <c r="AF39" s="19"/>
      <c r="AG39" s="52"/>
      <c r="AH39" s="52"/>
      <c r="AI39" s="34"/>
      <c r="AJ39" s="34"/>
      <c r="AK39" s="34"/>
      <c r="AL39" s="20"/>
      <c r="AM39" s="61"/>
      <c r="AN39" s="63"/>
      <c r="AO39" s="32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</row>
    <row r="40" spans="2:81" ht="21" customHeight="1">
      <c r="B40" s="32"/>
      <c r="C40" s="58"/>
      <c r="D40" s="4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4"/>
      <c r="P40" s="34"/>
      <c r="Q40" s="34"/>
      <c r="R40" s="34"/>
      <c r="S40" s="34"/>
      <c r="T40" s="60"/>
      <c r="U40" s="60"/>
      <c r="V40" s="60"/>
      <c r="W40" s="60"/>
      <c r="X40" s="60"/>
      <c r="Y40" s="54"/>
      <c r="Z40" s="54"/>
      <c r="AA40" s="54"/>
      <c r="AB40" s="54"/>
      <c r="AC40" s="54"/>
      <c r="AD40" s="60"/>
      <c r="AE40" s="60"/>
      <c r="AF40" s="60"/>
      <c r="AG40" s="60"/>
      <c r="AH40" s="60"/>
      <c r="AI40" s="34"/>
      <c r="AJ40" s="34"/>
      <c r="AK40" s="34"/>
      <c r="AL40" s="20"/>
      <c r="AM40" s="61"/>
      <c r="AN40" s="63"/>
      <c r="AO40" s="32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2:81" ht="21.6" customHeight="1">
      <c r="B41" s="32"/>
      <c r="C41" s="58"/>
      <c r="D41" s="49"/>
      <c r="E41" s="52"/>
      <c r="F41" s="59"/>
      <c r="G41" s="19"/>
      <c r="H41" s="52"/>
      <c r="I41" s="52"/>
      <c r="J41" s="52"/>
      <c r="K41" s="59"/>
      <c r="L41" s="19"/>
      <c r="M41" s="52"/>
      <c r="N41" s="52"/>
      <c r="O41" s="52"/>
      <c r="P41" s="59"/>
      <c r="Q41" s="19"/>
      <c r="R41" s="52"/>
      <c r="S41" s="52"/>
      <c r="T41" s="52"/>
      <c r="U41" s="52"/>
      <c r="V41" s="19"/>
      <c r="W41" s="52"/>
      <c r="X41" s="52"/>
      <c r="Y41" s="54"/>
      <c r="Z41" s="54"/>
      <c r="AA41" s="54"/>
      <c r="AB41" s="54"/>
      <c r="AC41" s="54"/>
      <c r="AD41" s="52"/>
      <c r="AE41" s="59"/>
      <c r="AF41" s="19"/>
      <c r="AG41" s="52"/>
      <c r="AH41" s="52"/>
      <c r="AI41" s="34"/>
      <c r="AJ41" s="34"/>
      <c r="AK41" s="34"/>
      <c r="AL41" s="20"/>
      <c r="AM41" s="61"/>
      <c r="AN41" s="62"/>
      <c r="AO41" s="32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</row>
    <row r="42" spans="2:81" ht="21" customHeight="1">
      <c r="B42" s="32"/>
      <c r="C42" s="58"/>
      <c r="D42" s="4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34"/>
      <c r="U42" s="34"/>
      <c r="V42" s="34"/>
      <c r="W42" s="34"/>
      <c r="X42" s="34"/>
      <c r="Y42" s="54"/>
      <c r="Z42" s="54"/>
      <c r="AA42" s="54"/>
      <c r="AB42" s="54"/>
      <c r="AC42" s="54"/>
      <c r="AD42" s="60"/>
      <c r="AE42" s="60"/>
      <c r="AF42" s="60"/>
      <c r="AG42" s="60"/>
      <c r="AH42" s="60"/>
      <c r="AI42" s="34"/>
      <c r="AJ42" s="34"/>
      <c r="AK42" s="34"/>
      <c r="AL42" s="20"/>
      <c r="AM42" s="61"/>
      <c r="AN42" s="62"/>
      <c r="AO42" s="32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2:81" ht="21.6" customHeight="1">
      <c r="B43" s="32"/>
      <c r="C43" s="58"/>
      <c r="D43" s="49"/>
      <c r="E43" s="52"/>
      <c r="F43" s="59"/>
      <c r="G43" s="19"/>
      <c r="H43" s="52"/>
      <c r="I43" s="52"/>
      <c r="J43" s="52"/>
      <c r="K43" s="59"/>
      <c r="L43" s="19"/>
      <c r="M43" s="52"/>
      <c r="N43" s="52"/>
      <c r="O43" s="52"/>
      <c r="P43" s="59"/>
      <c r="Q43" s="19"/>
      <c r="R43" s="52"/>
      <c r="S43" s="52"/>
      <c r="T43" s="52"/>
      <c r="U43" s="59"/>
      <c r="V43" s="19"/>
      <c r="W43" s="52"/>
      <c r="X43" s="52"/>
      <c r="Y43" s="54"/>
      <c r="Z43" s="54"/>
      <c r="AA43" s="54"/>
      <c r="AB43" s="54"/>
      <c r="AC43" s="54"/>
      <c r="AD43" s="52"/>
      <c r="AE43" s="59"/>
      <c r="AF43" s="19"/>
      <c r="AG43" s="52"/>
      <c r="AH43" s="52"/>
      <c r="AI43" s="34"/>
      <c r="AJ43" s="34"/>
      <c r="AK43" s="34"/>
      <c r="AL43" s="20"/>
      <c r="AM43" s="61"/>
      <c r="AN43" s="63"/>
      <c r="AO43" s="32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2:81" ht="21" customHeight="1">
      <c r="B44" s="32"/>
      <c r="C44" s="58"/>
      <c r="D44" s="4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4"/>
      <c r="Z44" s="54"/>
      <c r="AA44" s="54"/>
      <c r="AB44" s="54"/>
      <c r="AC44" s="54"/>
      <c r="AD44" s="60"/>
      <c r="AE44" s="60"/>
      <c r="AF44" s="60"/>
      <c r="AG44" s="60"/>
      <c r="AH44" s="60"/>
      <c r="AI44" s="34"/>
      <c r="AJ44" s="34"/>
      <c r="AK44" s="34"/>
      <c r="AL44" s="20"/>
      <c r="AM44" s="61"/>
      <c r="AN44" s="63"/>
      <c r="AO44" s="32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2:81" ht="21.6" customHeight="1">
      <c r="B45" s="32"/>
      <c r="C45" s="58"/>
      <c r="D45" s="49"/>
      <c r="E45" s="52"/>
      <c r="F45" s="59"/>
      <c r="G45" s="19"/>
      <c r="H45" s="52"/>
      <c r="I45" s="52"/>
      <c r="J45" s="52"/>
      <c r="K45" s="59"/>
      <c r="L45" s="19"/>
      <c r="M45" s="52"/>
      <c r="N45" s="52"/>
      <c r="O45" s="52"/>
      <c r="P45" s="59"/>
      <c r="Q45" s="19"/>
      <c r="R45" s="52"/>
      <c r="S45" s="52"/>
      <c r="T45" s="52"/>
      <c r="U45" s="59"/>
      <c r="V45" s="19"/>
      <c r="W45" s="52"/>
      <c r="X45" s="52"/>
      <c r="Y45" s="54"/>
      <c r="Z45" s="54"/>
      <c r="AA45" s="54"/>
      <c r="AB45" s="54"/>
      <c r="AC45" s="54"/>
      <c r="AD45" s="52"/>
      <c r="AE45" s="59"/>
      <c r="AF45" s="19"/>
      <c r="AG45" s="52"/>
      <c r="AH45" s="52"/>
      <c r="AI45" s="34"/>
      <c r="AJ45" s="34"/>
      <c r="AK45" s="34"/>
      <c r="AL45" s="20"/>
      <c r="AM45" s="61"/>
      <c r="AN45" s="62"/>
      <c r="AO45" s="32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2:81" ht="21" customHeight="1">
      <c r="B46" s="32"/>
      <c r="C46" s="58"/>
      <c r="D46" s="4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54"/>
      <c r="Z46" s="54"/>
      <c r="AA46" s="54"/>
      <c r="AB46" s="54"/>
      <c r="AC46" s="54"/>
      <c r="AD46" s="60"/>
      <c r="AE46" s="60"/>
      <c r="AF46" s="60"/>
      <c r="AG46" s="60"/>
      <c r="AH46" s="60"/>
      <c r="AI46" s="34"/>
      <c r="AJ46" s="34"/>
      <c r="AK46" s="34"/>
      <c r="AL46" s="20"/>
      <c r="AM46" s="61"/>
      <c r="AN46" s="62"/>
      <c r="AO46" s="32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2:8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</row>
    <row r="48" spans="2:8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</row>
    <row r="49" spans="2:60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2:60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</row>
    <row r="51" spans="2:60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</row>
    <row r="52" spans="2:60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</row>
    <row r="53" spans="2:60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</row>
    <row r="54" spans="2:60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</row>
    <row r="55" spans="2:60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</row>
    <row r="56" spans="2:60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</row>
    <row r="57" spans="2:60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2:60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</row>
    <row r="59" spans="2:60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</row>
    <row r="60" spans="2:60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2:60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2:60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</row>
    <row r="63" spans="2:60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</row>
    <row r="64" spans="2:60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</row>
    <row r="65" spans="2:60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</row>
    <row r="66" spans="2:60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</row>
    <row r="67" spans="2:60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</row>
    <row r="68" spans="2:60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</row>
    <row r="69" spans="2:60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</row>
    <row r="70" spans="2:60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</row>
    <row r="71" spans="2:60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</row>
    <row r="72" spans="2:60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2:60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</row>
    <row r="74" spans="2:60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</row>
    <row r="75" spans="2:60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</row>
    <row r="76" spans="2:60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</row>
    <row r="77" spans="2:60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</row>
    <row r="78" spans="2:60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</row>
    <row r="79" spans="2:60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spans="2:60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</row>
    <row r="81" spans="3:60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</row>
    <row r="82" spans="3:60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</row>
    <row r="83" spans="3:60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</row>
    <row r="84" spans="3:60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</row>
    <row r="85" spans="3:60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</row>
    <row r="86" spans="3:60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</row>
    <row r="87" spans="3:60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</row>
    <row r="88" spans="3:60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</row>
    <row r="89" spans="3:60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</row>
    <row r="90" spans="3:60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</row>
    <row r="91" spans="3:60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</row>
    <row r="92" spans="3:60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</row>
    <row r="93" spans="3:60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</row>
    <row r="94" spans="3:60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</row>
    <row r="95" spans="3:60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</row>
    <row r="96" spans="3:60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</row>
    <row r="97" spans="3:60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</row>
    <row r="98" spans="3:60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</row>
    <row r="99" spans="3:60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</row>
    <row r="100" spans="3:60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</row>
    <row r="101" spans="3:60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</row>
    <row r="102" spans="3:60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</row>
    <row r="103" spans="3:60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</row>
    <row r="104" spans="3:60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</row>
    <row r="105" spans="3:60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</row>
    <row r="106" spans="3:60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</row>
    <row r="107" spans="3:60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</row>
    <row r="108" spans="3:60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</row>
    <row r="109" spans="3:60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</row>
    <row r="110" spans="3:60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</row>
    <row r="111" spans="3:60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</row>
    <row r="112" spans="3:60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</row>
    <row r="113" spans="3:60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</row>
    <row r="114" spans="3:60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</row>
    <row r="115" spans="3:60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</row>
    <row r="116" spans="3:60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</row>
    <row r="117" spans="3:60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</row>
    <row r="118" spans="3:60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</row>
    <row r="119" spans="3:60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</row>
    <row r="120" spans="3:60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</row>
    <row r="121" spans="3:60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</row>
    <row r="122" spans="3:60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</row>
    <row r="123" spans="3:60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</row>
    <row r="124" spans="3:60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</row>
    <row r="125" spans="3:60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</row>
    <row r="126" spans="3:60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</row>
    <row r="127" spans="3:60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</row>
    <row r="128" spans="3:60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</row>
    <row r="129" spans="3:60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</row>
    <row r="130" spans="3:60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</row>
    <row r="131" spans="3:60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</row>
    <row r="132" spans="3:60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</row>
    <row r="133" spans="3:60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</row>
    <row r="134" spans="3:60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</row>
    <row r="135" spans="3:60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</row>
    <row r="136" spans="3:60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</row>
    <row r="137" spans="3:60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</row>
    <row r="138" spans="3:60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</row>
    <row r="139" spans="3:60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</row>
    <row r="140" spans="3:60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</row>
    <row r="141" spans="3:60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</row>
    <row r="142" spans="3:60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</row>
    <row r="143" spans="3:60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</row>
    <row r="144" spans="3:60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</row>
    <row r="145" spans="3:60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</row>
    <row r="146" spans="3:60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</row>
    <row r="147" spans="3:60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</row>
    <row r="148" spans="3:60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</row>
    <row r="149" spans="3:60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</row>
    <row r="150" spans="3:60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</row>
    <row r="151" spans="3:60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</row>
    <row r="152" spans="3:60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</row>
    <row r="153" spans="3:60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</row>
    <row r="154" spans="3:60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</row>
    <row r="155" spans="3:60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</row>
    <row r="156" spans="3:60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</row>
    <row r="157" spans="3:60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</row>
    <row r="158" spans="3:60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</row>
    <row r="159" spans="3:60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</row>
    <row r="160" spans="3:60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</row>
    <row r="161" spans="3:60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</row>
    <row r="162" spans="3:60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</row>
    <row r="163" spans="3:60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</row>
    <row r="164" spans="3:60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</row>
    <row r="165" spans="3:60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</row>
    <row r="166" spans="3:60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</row>
    <row r="167" spans="3:60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</row>
    <row r="168" spans="3:60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</row>
    <row r="169" spans="3:60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</row>
    <row r="170" spans="3:60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</row>
    <row r="171" spans="3:60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</row>
    <row r="172" spans="3:60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</row>
    <row r="173" spans="3:60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</row>
    <row r="174" spans="3:60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</row>
    <row r="175" spans="3:60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</row>
    <row r="176" spans="3:60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</row>
    <row r="177" spans="3:60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</row>
    <row r="178" spans="3:60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</row>
    <row r="179" spans="3:60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</row>
    <row r="180" spans="3:60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</row>
    <row r="181" spans="3:60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</row>
    <row r="182" spans="3:60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</row>
    <row r="183" spans="3:60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</row>
    <row r="184" spans="3:60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</row>
    <row r="185" spans="3:60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</row>
    <row r="186" spans="3:60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</row>
    <row r="187" spans="3:60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</row>
    <row r="188" spans="3:60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</row>
    <row r="189" spans="3:60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</row>
    <row r="190" spans="3:60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</row>
    <row r="191" spans="3:60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</row>
    <row r="192" spans="3:60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</row>
    <row r="193" spans="3:60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</row>
    <row r="194" spans="3:60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</row>
    <row r="195" spans="3:60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</row>
    <row r="196" spans="3:60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</row>
    <row r="197" spans="3:60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</row>
    <row r="198" spans="3:60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</row>
    <row r="199" spans="3:60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</row>
    <row r="200" spans="3:60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</row>
    <row r="201" spans="3:60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</row>
    <row r="202" spans="3:60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</row>
    <row r="203" spans="3:60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</row>
    <row r="204" spans="3:60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</row>
    <row r="205" spans="3:60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</row>
    <row r="206" spans="3:60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</row>
    <row r="207" spans="3:60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</row>
    <row r="208" spans="3:60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</row>
    <row r="209" spans="3:60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</row>
    <row r="210" spans="3:60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</row>
    <row r="211" spans="3:60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</row>
    <row r="212" spans="3:60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</row>
    <row r="213" spans="3:60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</row>
    <row r="214" spans="3:60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</row>
    <row r="215" spans="3:60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</row>
    <row r="216" spans="3:60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</row>
    <row r="217" spans="3:60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</row>
    <row r="218" spans="3:60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</row>
    <row r="219" spans="3:60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</row>
    <row r="220" spans="3:60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</row>
    <row r="221" spans="3:60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</row>
    <row r="222" spans="3:60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</row>
    <row r="223" spans="3:60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</row>
    <row r="224" spans="3:60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</row>
    <row r="225" spans="3:60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</row>
    <row r="226" spans="3:60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</row>
    <row r="227" spans="3:60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</row>
    <row r="228" spans="3:60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</row>
    <row r="229" spans="3:60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</row>
    <row r="230" spans="3:60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</row>
    <row r="231" spans="3:60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</row>
    <row r="232" spans="3:60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</row>
    <row r="233" spans="3:60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</row>
    <row r="234" spans="3:60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</row>
    <row r="235" spans="3:60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</row>
    <row r="236" spans="3:60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</row>
    <row r="237" spans="3:60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</row>
    <row r="238" spans="3:60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</row>
    <row r="239" spans="3:60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</row>
    <row r="240" spans="3:60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</row>
    <row r="241" spans="3:60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</row>
    <row r="242" spans="3:60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</row>
    <row r="243" spans="3:60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</row>
    <row r="244" spans="3:60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</row>
    <row r="245" spans="3:60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</row>
    <row r="246" spans="3:60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</row>
    <row r="247" spans="3:60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</row>
    <row r="248" spans="3:60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</row>
    <row r="249" spans="3:60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</row>
    <row r="250" spans="3:60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</row>
    <row r="251" spans="3:60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</row>
    <row r="252" spans="3:60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</row>
    <row r="253" spans="3:60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</row>
    <row r="254" spans="3:60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</row>
    <row r="255" spans="3:60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</row>
    <row r="256" spans="3:60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</row>
    <row r="257" spans="3:60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</row>
    <row r="258" spans="3:60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</row>
    <row r="259" spans="3:60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</row>
    <row r="260" spans="3:60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</row>
    <row r="261" spans="3:60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</row>
    <row r="262" spans="3:60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</row>
    <row r="263" spans="3:60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</row>
    <row r="264" spans="3:60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</row>
    <row r="265" spans="3:60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</row>
    <row r="266" spans="3:60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</row>
    <row r="267" spans="3:60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</row>
    <row r="268" spans="3:60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</row>
    <row r="269" spans="3:60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</row>
    <row r="270" spans="3:60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</row>
    <row r="271" spans="3:60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</row>
    <row r="272" spans="3:60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</row>
    <row r="273" spans="3:60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</row>
    <row r="274" spans="3:60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</row>
    <row r="275" spans="3:60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</row>
    <row r="276" spans="3:60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</row>
    <row r="277" spans="3:60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</row>
    <row r="278" spans="3:60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</row>
    <row r="279" spans="3:60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</row>
    <row r="280" spans="3:60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</row>
    <row r="281" spans="3:60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</row>
    <row r="282" spans="3:60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</row>
    <row r="283" spans="3:60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</row>
    <row r="284" spans="3:60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</row>
    <row r="285" spans="3:60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</row>
    <row r="286" spans="3:60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</row>
    <row r="287" spans="3:60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</row>
    <row r="288" spans="3:60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</row>
    <row r="289" spans="3:60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</row>
    <row r="290" spans="3:60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</row>
    <row r="291" spans="3:60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</row>
    <row r="292" spans="3:60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</row>
    <row r="293" spans="3:60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</row>
    <row r="294" spans="3:60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</row>
    <row r="295" spans="3:60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</row>
    <row r="296" spans="3:60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</row>
    <row r="297" spans="3:60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</row>
    <row r="298" spans="3:60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</row>
    <row r="299" spans="3:60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</row>
    <row r="300" spans="3:60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</row>
    <row r="301" spans="3:60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</row>
    <row r="302" spans="3:60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</row>
    <row r="303" spans="3:60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</row>
    <row r="304" spans="3:60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</row>
    <row r="305" spans="3:60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</row>
    <row r="306" spans="3:60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</row>
    <row r="307" spans="3:60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</row>
    <row r="308" spans="3:60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</row>
    <row r="309" spans="3:60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</row>
    <row r="310" spans="3:60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</row>
    <row r="311" spans="3:60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</row>
    <row r="312" spans="3:60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</row>
    <row r="313" spans="3:60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</row>
    <row r="314" spans="3:60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</row>
    <row r="315" spans="3:60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</row>
    <row r="316" spans="3:60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</row>
    <row r="317" spans="3:60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</row>
    <row r="318" spans="3:60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</row>
    <row r="319" spans="3:60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</row>
    <row r="320" spans="3:60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</row>
    <row r="321" spans="3:60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</row>
    <row r="322" spans="3:60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</row>
    <row r="323" spans="3:60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</row>
    <row r="324" spans="3:60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</row>
    <row r="325" spans="3:60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</row>
    <row r="326" spans="3:60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</row>
    <row r="327" spans="3:60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</row>
    <row r="328" spans="3:60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</row>
    <row r="329" spans="3:60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</row>
    <row r="330" spans="3:60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</row>
    <row r="331" spans="3:60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</row>
    <row r="332" spans="3:60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</row>
    <row r="333" spans="3:60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</row>
    <row r="334" spans="3:60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</row>
    <row r="335" spans="3:60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</row>
    <row r="336" spans="3:60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</row>
    <row r="337" spans="3:60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</row>
    <row r="338" spans="3:60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</row>
    <row r="339" spans="3:60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</row>
    <row r="340" spans="3:60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</row>
    <row r="341" spans="3:60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</row>
    <row r="342" spans="3:60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</row>
    <row r="343" spans="3:60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</row>
    <row r="344" spans="3:60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</row>
    <row r="345" spans="3:60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</row>
    <row r="346" spans="3:60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</row>
    <row r="347" spans="3:60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</row>
    <row r="348" spans="3:60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</row>
    <row r="349" spans="3:60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</row>
    <row r="350" spans="3:60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</row>
    <row r="351" spans="3:60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</row>
    <row r="352" spans="3:60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</row>
    <row r="353" spans="3:60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</row>
    <row r="354" spans="3:60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</row>
    <row r="355" spans="3:60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</row>
    <row r="356" spans="3:60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</row>
    <row r="357" spans="3:60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</row>
    <row r="358" spans="3:60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</row>
    <row r="359" spans="3:60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</row>
    <row r="360" spans="3:60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</row>
    <row r="361" spans="3:60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</row>
    <row r="362" spans="3:60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</row>
    <row r="363" spans="3:60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</row>
    <row r="364" spans="3:60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</row>
    <row r="365" spans="3:60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</row>
    <row r="366" spans="3:60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</row>
    <row r="367" spans="3:60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</row>
    <row r="368" spans="3:60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</row>
    <row r="369" spans="3:60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</row>
    <row r="370" spans="3:60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</row>
    <row r="371" spans="3:60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</row>
    <row r="372" spans="3:60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</row>
    <row r="373" spans="3:60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</row>
    <row r="374" spans="3:60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</row>
    <row r="375" spans="3:60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</row>
    <row r="376" spans="3:60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</row>
    <row r="377" spans="3:60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</row>
    <row r="378" spans="3:60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</row>
    <row r="379" spans="3:60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</row>
    <row r="380" spans="3:60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</row>
    <row r="381" spans="3:60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</row>
    <row r="382" spans="3:60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</row>
    <row r="383" spans="3:60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</row>
    <row r="384" spans="3:60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</row>
    <row r="385" spans="3:60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</row>
    <row r="386" spans="3:60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</row>
    <row r="387" spans="3:60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</row>
    <row r="388" spans="3:60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</row>
    <row r="389" spans="3:60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</row>
    <row r="390" spans="3:60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</row>
    <row r="391" spans="3:60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</row>
    <row r="392" spans="3:60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</row>
    <row r="393" spans="3:60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</row>
    <row r="394" spans="3:60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</row>
    <row r="395" spans="3:60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</row>
    <row r="396" spans="3:60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</row>
    <row r="397" spans="3:60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</row>
    <row r="398" spans="3:60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</row>
    <row r="399" spans="3:60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</row>
    <row r="400" spans="3:60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</row>
    <row r="401" spans="3:60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</row>
    <row r="402" spans="3:60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</row>
    <row r="403" spans="3:60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</row>
    <row r="404" spans="3:60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</row>
    <row r="405" spans="3:60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</row>
    <row r="406" spans="3:60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</row>
    <row r="407" spans="3:60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</row>
    <row r="408" spans="3:60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</row>
    <row r="409" spans="3:60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</row>
    <row r="410" spans="3:60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</row>
    <row r="411" spans="3:60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</row>
    <row r="412" spans="3:60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</row>
    <row r="413" spans="3:60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</row>
    <row r="414" spans="3:60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</row>
    <row r="415" spans="3:60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</row>
    <row r="416" spans="3:60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</row>
    <row r="417" spans="3:60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</row>
    <row r="418" spans="3:60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</row>
    <row r="419" spans="3:60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</row>
    <row r="420" spans="3:60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</row>
    <row r="421" spans="3:60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</row>
    <row r="422" spans="3:60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</row>
    <row r="423" spans="3:60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</row>
    <row r="424" spans="3:60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</row>
    <row r="425" spans="3:60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</row>
    <row r="426" spans="3:60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</row>
    <row r="427" spans="3:60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</row>
    <row r="428" spans="3:60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</row>
    <row r="429" spans="3:60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</row>
    <row r="430" spans="3:60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</row>
    <row r="431" spans="3:60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</row>
    <row r="432" spans="3:60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</row>
    <row r="433" spans="3:60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</row>
    <row r="434" spans="3:60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</row>
    <row r="435" spans="3:60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</row>
    <row r="436" spans="3:60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</row>
    <row r="437" spans="3:60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</row>
    <row r="438" spans="3:60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</row>
    <row r="439" spans="3:60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</row>
    <row r="440" spans="3:60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</row>
    <row r="441" spans="3:60">
      <c r="AP441" s="30"/>
      <c r="AQ441" s="30"/>
    </row>
  </sheetData>
  <mergeCells count="95">
    <mergeCell ref="B4:AP4"/>
    <mergeCell ref="AU4:BC4"/>
    <mergeCell ref="C6:AN6"/>
    <mergeCell ref="E7:I7"/>
    <mergeCell ref="J7:N7"/>
    <mergeCell ref="O7:S7"/>
    <mergeCell ref="T7:X7"/>
    <mergeCell ref="Y7:AC15"/>
    <mergeCell ref="BA8:BA9"/>
    <mergeCell ref="BB8:BB9"/>
    <mergeCell ref="AD7:AH7"/>
    <mergeCell ref="AI7:AK7"/>
    <mergeCell ref="C8:C9"/>
    <mergeCell ref="D8:D9"/>
    <mergeCell ref="AL8:AL9"/>
    <mergeCell ref="AI9:AK9"/>
    <mergeCell ref="AM8:AM9"/>
    <mergeCell ref="AV8:AV9"/>
    <mergeCell ref="AV6:BB6"/>
    <mergeCell ref="E9:I9"/>
    <mergeCell ref="J9:N9"/>
    <mergeCell ref="O9:S9"/>
    <mergeCell ref="T9:X9"/>
    <mergeCell ref="AD9:AH9"/>
    <mergeCell ref="B1:AP1"/>
    <mergeCell ref="AU1:BC1"/>
    <mergeCell ref="B2:AP2"/>
    <mergeCell ref="AU2:BC2"/>
    <mergeCell ref="B3:AP3"/>
    <mergeCell ref="AU3:BC3"/>
    <mergeCell ref="BB10:BB11"/>
    <mergeCell ref="AX10:AX11"/>
    <mergeCell ref="AY10:AY11"/>
    <mergeCell ref="AZ10:AZ11"/>
    <mergeCell ref="BA10:BA11"/>
    <mergeCell ref="AN10:AN11"/>
    <mergeCell ref="AW8:AW9"/>
    <mergeCell ref="AX8:AX9"/>
    <mergeCell ref="AY8:AY9"/>
    <mergeCell ref="AZ8:AZ9"/>
    <mergeCell ref="AN8:AN9"/>
    <mergeCell ref="AY12:AY13"/>
    <mergeCell ref="AZ12:AZ13"/>
    <mergeCell ref="BA12:BA13"/>
    <mergeCell ref="BB12:BB13"/>
    <mergeCell ref="E13:I13"/>
    <mergeCell ref="J13:N13"/>
    <mergeCell ref="O13:S13"/>
    <mergeCell ref="T13:X13"/>
    <mergeCell ref="AL12:AL13"/>
    <mergeCell ref="AM12:AM13"/>
    <mergeCell ref="AN12:AN13"/>
    <mergeCell ref="AV12:AV13"/>
    <mergeCell ref="AW12:AW13"/>
    <mergeCell ref="AX12:AX13"/>
    <mergeCell ref="C12:C13"/>
    <mergeCell ref="D12:D13"/>
    <mergeCell ref="AD13:AH13"/>
    <mergeCell ref="AI13:AK13"/>
    <mergeCell ref="AW10:AW11"/>
    <mergeCell ref="AV10:AV11"/>
    <mergeCell ref="E11:I11"/>
    <mergeCell ref="J11:N11"/>
    <mergeCell ref="O11:S11"/>
    <mergeCell ref="T11:X11"/>
    <mergeCell ref="AD11:AH11"/>
    <mergeCell ref="AI11:AK11"/>
    <mergeCell ref="C10:C11"/>
    <mergeCell ref="D10:D11"/>
    <mergeCell ref="AL10:AL11"/>
    <mergeCell ref="AM10:AM11"/>
    <mergeCell ref="AV14:AV15"/>
    <mergeCell ref="E15:I15"/>
    <mergeCell ref="J15:N15"/>
    <mergeCell ref="O15:S15"/>
    <mergeCell ref="T15:X15"/>
    <mergeCell ref="AD15:AH15"/>
    <mergeCell ref="AI15:AK15"/>
    <mergeCell ref="C14:C15"/>
    <mergeCell ref="D14:D15"/>
    <mergeCell ref="AL14:AL15"/>
    <mergeCell ref="AM14:AM15"/>
    <mergeCell ref="AN14:AN15"/>
    <mergeCell ref="BB18:BE18"/>
    <mergeCell ref="AW14:AW15"/>
    <mergeCell ref="AX14:AX15"/>
    <mergeCell ref="AY14:AY15"/>
    <mergeCell ref="AZ14:AZ15"/>
    <mergeCell ref="BA14:BA15"/>
    <mergeCell ref="BB14:BB15"/>
    <mergeCell ref="AS20:AU20"/>
    <mergeCell ref="D20:K20"/>
    <mergeCell ref="D18:K18"/>
    <mergeCell ref="AI18:AN18"/>
    <mergeCell ref="AS18:AU18"/>
  </mergeCells>
  <conditionalFormatting sqref="AE8">
    <cfRule type="expression" dxfId="337" priority="555">
      <formula>AE8&gt;AG8</formula>
    </cfRule>
    <cfRule type="expression" dxfId="336" priority="559" stopIfTrue="1">
      <formula>AE8&lt;AG8</formula>
    </cfRule>
    <cfRule type="expression" dxfId="335" priority="560" stopIfTrue="1">
      <formula>AE8=AG8</formula>
    </cfRule>
  </conditionalFormatting>
  <conditionalFormatting sqref="AG8">
    <cfRule type="expression" dxfId="334" priority="556" stopIfTrue="1">
      <formula>AG8&lt;AE8</formula>
    </cfRule>
    <cfRule type="expression" dxfId="333" priority="558" stopIfTrue="1">
      <formula>AG8&gt;AE8</formula>
    </cfRule>
  </conditionalFormatting>
  <conditionalFormatting sqref="AD8">
    <cfRule type="expression" dxfId="332" priority="557" stopIfTrue="1">
      <formula>AD8&gt;AF8</formula>
    </cfRule>
  </conditionalFormatting>
  <conditionalFormatting sqref="AD9:AH9">
    <cfRule type="expression" dxfId="331" priority="553" stopIfTrue="1">
      <formula>COUNTIF($AD$9,"1")</formula>
    </cfRule>
    <cfRule type="expression" dxfId="330" priority="554" stopIfTrue="1">
      <formula>COUNTIF($AD$9,"3")</formula>
    </cfRule>
  </conditionalFormatting>
  <conditionalFormatting sqref="U8">
    <cfRule type="expression" dxfId="329" priority="547">
      <formula>U8&gt;W8</formula>
    </cfRule>
    <cfRule type="expression" dxfId="328" priority="551" stopIfTrue="1">
      <formula>U8&lt;W8</formula>
    </cfRule>
    <cfRule type="expression" dxfId="327" priority="552" stopIfTrue="1">
      <formula>U8=W8</formula>
    </cfRule>
  </conditionalFormatting>
  <conditionalFormatting sqref="W8">
    <cfRule type="expression" dxfId="326" priority="548" stopIfTrue="1">
      <formula>W8&lt;U8</formula>
    </cfRule>
    <cfRule type="expression" dxfId="325" priority="550" stopIfTrue="1">
      <formula>W8&gt;U8</formula>
    </cfRule>
  </conditionalFormatting>
  <conditionalFormatting sqref="T8">
    <cfRule type="expression" dxfId="324" priority="549" stopIfTrue="1">
      <formula>T8&gt;V8</formula>
    </cfRule>
  </conditionalFormatting>
  <conditionalFormatting sqref="T9:X9">
    <cfRule type="expression" dxfId="323" priority="545" stopIfTrue="1">
      <formula>COUNTIF($T$9,"1")</formula>
    </cfRule>
    <cfRule type="expression" dxfId="322" priority="546" stopIfTrue="1">
      <formula>COUNTIF($T$9,"2")</formula>
    </cfRule>
  </conditionalFormatting>
  <conditionalFormatting sqref="P8">
    <cfRule type="expression" dxfId="321" priority="539">
      <formula>P8&gt;R8</formula>
    </cfRule>
    <cfRule type="expression" dxfId="320" priority="543" stopIfTrue="1">
      <formula>P8&lt;R8</formula>
    </cfRule>
    <cfRule type="expression" dxfId="319" priority="544" stopIfTrue="1">
      <formula>P8=R8</formula>
    </cfRule>
  </conditionalFormatting>
  <conditionalFormatting sqref="R8">
    <cfRule type="expression" dxfId="318" priority="540" stopIfTrue="1">
      <formula>R8&lt;P8</formula>
    </cfRule>
    <cfRule type="expression" dxfId="317" priority="542" stopIfTrue="1">
      <formula>R8&gt;P8</formula>
    </cfRule>
  </conditionalFormatting>
  <conditionalFormatting sqref="O8">
    <cfRule type="expression" dxfId="316" priority="541" stopIfTrue="1">
      <formula>O8&gt;Q8</formula>
    </cfRule>
  </conditionalFormatting>
  <conditionalFormatting sqref="O9:S9">
    <cfRule type="expression" dxfId="315" priority="537" stopIfTrue="1">
      <formula>COUNTIF($O$9,"1")</formula>
    </cfRule>
    <cfRule type="expression" dxfId="314" priority="538" stopIfTrue="1">
      <formula>COUNTIF($O$9,"2")</formula>
    </cfRule>
  </conditionalFormatting>
  <conditionalFormatting sqref="K8">
    <cfRule type="expression" dxfId="313" priority="531">
      <formula>K8&gt;M8</formula>
    </cfRule>
    <cfRule type="expression" dxfId="312" priority="535" stopIfTrue="1">
      <formula>K8&lt;M8</formula>
    </cfRule>
    <cfRule type="expression" dxfId="311" priority="536" stopIfTrue="1">
      <formula>K8=M8</formula>
    </cfRule>
  </conditionalFormatting>
  <conditionalFormatting sqref="M8">
    <cfRule type="expression" dxfId="310" priority="532" stopIfTrue="1">
      <formula>M8&lt;K8</formula>
    </cfRule>
    <cfRule type="expression" dxfId="309" priority="534" stopIfTrue="1">
      <formula>M8&gt;K8</formula>
    </cfRule>
  </conditionalFormatting>
  <conditionalFormatting sqref="J8">
    <cfRule type="expression" dxfId="308" priority="533" stopIfTrue="1">
      <formula>J8&gt;L8</formula>
    </cfRule>
  </conditionalFormatting>
  <conditionalFormatting sqref="J9:N9">
    <cfRule type="expression" dxfId="307" priority="529" stopIfTrue="1">
      <formula>COUNTIF($J$9,"1")</formula>
    </cfRule>
    <cfRule type="expression" dxfId="306" priority="530" stopIfTrue="1">
      <formula>COUNTIF($J$9,"2")</formula>
    </cfRule>
  </conditionalFormatting>
  <conditionalFormatting sqref="AE10">
    <cfRule type="expression" dxfId="305" priority="523">
      <formula>AE10&gt;AG10</formula>
    </cfRule>
    <cfRule type="expression" dxfId="304" priority="527" stopIfTrue="1">
      <formula>AE10&lt;AG10</formula>
    </cfRule>
    <cfRule type="expression" dxfId="303" priority="528" stopIfTrue="1">
      <formula>AE10=AG10</formula>
    </cfRule>
  </conditionalFormatting>
  <conditionalFormatting sqref="AG10">
    <cfRule type="expression" dxfId="302" priority="524" stopIfTrue="1">
      <formula>AG10&lt;AE10</formula>
    </cfRule>
    <cfRule type="expression" dxfId="301" priority="526" stopIfTrue="1">
      <formula>AG10&gt;AE10</formula>
    </cfRule>
  </conditionalFormatting>
  <conditionalFormatting sqref="AD10">
    <cfRule type="expression" dxfId="300" priority="525" stopIfTrue="1">
      <formula>AD10&gt;AF10</formula>
    </cfRule>
  </conditionalFormatting>
  <conditionalFormatting sqref="AD11:AH11">
    <cfRule type="expression" dxfId="299" priority="521" stopIfTrue="1">
      <formula>COUNTIF($AD$11,"1")</formula>
    </cfRule>
    <cfRule type="expression" dxfId="298" priority="522" stopIfTrue="1">
      <formula>COUNTIF($AD$11,"3")</formula>
    </cfRule>
  </conditionalFormatting>
  <conditionalFormatting sqref="U10">
    <cfRule type="expression" dxfId="297" priority="499">
      <formula>U10&gt;W10</formula>
    </cfRule>
    <cfRule type="expression" dxfId="296" priority="503" stopIfTrue="1">
      <formula>U10&lt;W10</formula>
    </cfRule>
    <cfRule type="expression" dxfId="295" priority="504" stopIfTrue="1">
      <formula>U10=W10</formula>
    </cfRule>
  </conditionalFormatting>
  <conditionalFormatting sqref="W10">
    <cfRule type="expression" dxfId="294" priority="500" stopIfTrue="1">
      <formula>W10&lt;U10</formula>
    </cfRule>
    <cfRule type="expression" dxfId="293" priority="502" stopIfTrue="1">
      <formula>W10&gt;U10</formula>
    </cfRule>
  </conditionalFormatting>
  <conditionalFormatting sqref="T10">
    <cfRule type="expression" dxfId="292" priority="501" stopIfTrue="1">
      <formula>T10&gt;V10</formula>
    </cfRule>
  </conditionalFormatting>
  <conditionalFormatting sqref="T11:X11">
    <cfRule type="expression" dxfId="291" priority="497" stopIfTrue="1">
      <formula>COUNTIF($T$11,"1")</formula>
    </cfRule>
    <cfRule type="expression" dxfId="290" priority="498" stopIfTrue="1">
      <formula>COUNTIF($T$11,"2")</formula>
    </cfRule>
  </conditionalFormatting>
  <conditionalFormatting sqref="P10">
    <cfRule type="expression" dxfId="289" priority="491">
      <formula>P10&gt;R10</formula>
    </cfRule>
    <cfRule type="expression" dxfId="288" priority="495" stopIfTrue="1">
      <formula>P10&lt;R10</formula>
    </cfRule>
    <cfRule type="expression" dxfId="287" priority="496" stopIfTrue="1">
      <formula>P10=R10</formula>
    </cfRule>
  </conditionalFormatting>
  <conditionalFormatting sqref="R10">
    <cfRule type="expression" dxfId="286" priority="492" stopIfTrue="1">
      <formula>R10&lt;P10</formula>
    </cfRule>
    <cfRule type="expression" dxfId="285" priority="494" stopIfTrue="1">
      <formula>R10&gt;P10</formula>
    </cfRule>
  </conditionalFormatting>
  <conditionalFormatting sqref="O10">
    <cfRule type="expression" dxfId="284" priority="493" stopIfTrue="1">
      <formula>O10&gt;Q10</formula>
    </cfRule>
  </conditionalFormatting>
  <conditionalFormatting sqref="O11:S11">
    <cfRule type="expression" dxfId="283" priority="489" stopIfTrue="1">
      <formula>COUNTIF($O$11,"1")</formula>
    </cfRule>
    <cfRule type="expression" dxfId="282" priority="490" stopIfTrue="1">
      <formula>COUNTIF($O$11,"2")</formula>
    </cfRule>
  </conditionalFormatting>
  <conditionalFormatting sqref="F10">
    <cfRule type="expression" dxfId="281" priority="483">
      <formula>F10&gt;H10</formula>
    </cfRule>
    <cfRule type="expression" dxfId="280" priority="487" stopIfTrue="1">
      <formula>F10&lt;H10</formula>
    </cfRule>
    <cfRule type="expression" dxfId="279" priority="488" stopIfTrue="1">
      <formula>F10=H10</formula>
    </cfRule>
  </conditionalFormatting>
  <conditionalFormatting sqref="H10">
    <cfRule type="expression" dxfId="278" priority="484" stopIfTrue="1">
      <formula>H10&lt;F10</formula>
    </cfRule>
    <cfRule type="expression" dxfId="277" priority="486" stopIfTrue="1">
      <formula>H10&gt;F10</formula>
    </cfRule>
  </conditionalFormatting>
  <conditionalFormatting sqref="E10">
    <cfRule type="expression" dxfId="276" priority="485" stopIfTrue="1">
      <formula>E10&gt;G10</formula>
    </cfRule>
  </conditionalFormatting>
  <conditionalFormatting sqref="E11:I11">
    <cfRule type="expression" dxfId="275" priority="481" stopIfTrue="1">
      <formula>COUNTIF($E$11,"1")</formula>
    </cfRule>
    <cfRule type="expression" dxfId="274" priority="482" stopIfTrue="1">
      <formula>COUNTIF($E$11,"2")</formula>
    </cfRule>
  </conditionalFormatting>
  <conditionalFormatting sqref="AE12">
    <cfRule type="expression" dxfId="273" priority="475">
      <formula>AE12&gt;AG12</formula>
    </cfRule>
    <cfRule type="expression" dxfId="272" priority="479" stopIfTrue="1">
      <formula>AE12&lt;AG12</formula>
    </cfRule>
    <cfRule type="expression" dxfId="271" priority="480" stopIfTrue="1">
      <formula>AE12=AG12</formula>
    </cfRule>
  </conditionalFormatting>
  <conditionalFormatting sqref="AG12">
    <cfRule type="expression" dxfId="270" priority="476" stopIfTrue="1">
      <formula>AG12&lt;AE12</formula>
    </cfRule>
    <cfRule type="expression" dxfId="269" priority="478" stopIfTrue="1">
      <formula>AG12&gt;AE12</formula>
    </cfRule>
  </conditionalFormatting>
  <conditionalFormatting sqref="AD12">
    <cfRule type="expression" dxfId="268" priority="477" stopIfTrue="1">
      <formula>AD12&gt;AF12</formula>
    </cfRule>
  </conditionalFormatting>
  <conditionalFormatting sqref="AD13:AH13">
    <cfRule type="expression" dxfId="267" priority="473" stopIfTrue="1">
      <formula>COUNTIF($AD$13,"1")</formula>
    </cfRule>
    <cfRule type="expression" dxfId="266" priority="474" stopIfTrue="1">
      <formula>COUNTIF($AD$13,"3")</formula>
    </cfRule>
  </conditionalFormatting>
  <conditionalFormatting sqref="U12">
    <cfRule type="expression" dxfId="265" priority="451">
      <formula>U12&gt;W12</formula>
    </cfRule>
    <cfRule type="expression" dxfId="264" priority="455" stopIfTrue="1">
      <formula>U12&lt;W12</formula>
    </cfRule>
    <cfRule type="expression" dxfId="263" priority="456" stopIfTrue="1">
      <formula>U12=W12</formula>
    </cfRule>
  </conditionalFormatting>
  <conditionalFormatting sqref="W12">
    <cfRule type="expression" dxfId="262" priority="452" stopIfTrue="1">
      <formula>W12&lt;U12</formula>
    </cfRule>
    <cfRule type="expression" dxfId="261" priority="454" stopIfTrue="1">
      <formula>W12&gt;U12</formula>
    </cfRule>
  </conditionalFormatting>
  <conditionalFormatting sqref="T12">
    <cfRule type="expression" dxfId="260" priority="453" stopIfTrue="1">
      <formula>T12&gt;V12</formula>
    </cfRule>
  </conditionalFormatting>
  <conditionalFormatting sqref="T13:X13">
    <cfRule type="expression" dxfId="259" priority="449" stopIfTrue="1">
      <formula>COUNTIF($T$13,"1")</formula>
    </cfRule>
    <cfRule type="expression" dxfId="258" priority="450" stopIfTrue="1">
      <formula>COUNTIF($T$13,"2")</formula>
    </cfRule>
  </conditionalFormatting>
  <conditionalFormatting sqref="K12">
    <cfRule type="expression" dxfId="257" priority="443">
      <formula>K12&gt;M12</formula>
    </cfRule>
    <cfRule type="expression" dxfId="256" priority="447" stopIfTrue="1">
      <formula>K12&lt;M12</formula>
    </cfRule>
    <cfRule type="expression" dxfId="255" priority="448" stopIfTrue="1">
      <formula>K12=M12</formula>
    </cfRule>
  </conditionalFormatting>
  <conditionalFormatting sqref="M12">
    <cfRule type="expression" dxfId="254" priority="444" stopIfTrue="1">
      <formula>M12&lt;K12</formula>
    </cfRule>
    <cfRule type="expression" dxfId="253" priority="446" stopIfTrue="1">
      <formula>M12&gt;K12</formula>
    </cfRule>
  </conditionalFormatting>
  <conditionalFormatting sqref="J12">
    <cfRule type="expression" dxfId="252" priority="445" stopIfTrue="1">
      <formula>J12&gt;L12</formula>
    </cfRule>
  </conditionalFormatting>
  <conditionalFormatting sqref="J13:N13">
    <cfRule type="expression" dxfId="251" priority="441" stopIfTrue="1">
      <formula>COUNTIF($J$13,"1")</formula>
    </cfRule>
    <cfRule type="expression" dxfId="250" priority="442" stopIfTrue="1">
      <formula>COUNTIF($J$13,"2")</formula>
    </cfRule>
  </conditionalFormatting>
  <conditionalFormatting sqref="F12">
    <cfRule type="expression" dxfId="249" priority="435">
      <formula>F12&gt;H12</formula>
    </cfRule>
    <cfRule type="expression" dxfId="248" priority="439" stopIfTrue="1">
      <formula>F12&lt;H12</formula>
    </cfRule>
    <cfRule type="expression" dxfId="247" priority="440" stopIfTrue="1">
      <formula>F12=H12</formula>
    </cfRule>
  </conditionalFormatting>
  <conditionalFormatting sqref="H12">
    <cfRule type="expression" dxfId="246" priority="436" stopIfTrue="1">
      <formula>H12&lt;F12</formula>
    </cfRule>
    <cfRule type="expression" dxfId="245" priority="438" stopIfTrue="1">
      <formula>H12&gt;F12</formula>
    </cfRule>
  </conditionalFormatting>
  <conditionalFormatting sqref="E12">
    <cfRule type="expression" dxfId="244" priority="437" stopIfTrue="1">
      <formula>E12&gt;G12</formula>
    </cfRule>
  </conditionalFormatting>
  <conditionalFormatting sqref="E13:I13">
    <cfRule type="expression" dxfId="243" priority="433" stopIfTrue="1">
      <formula>COUNTIF($E$13,"1")</formula>
    </cfRule>
    <cfRule type="expression" dxfId="242" priority="434" stopIfTrue="1">
      <formula>COUNTIF($E$13,"2")</formula>
    </cfRule>
  </conditionalFormatting>
  <conditionalFormatting sqref="AE14">
    <cfRule type="expression" dxfId="241" priority="427">
      <formula>AE14&gt;AG14</formula>
    </cfRule>
    <cfRule type="expression" dxfId="240" priority="431" stopIfTrue="1">
      <formula>AE14&lt;AG14</formula>
    </cfRule>
    <cfRule type="expression" dxfId="239" priority="432" stopIfTrue="1">
      <formula>AE14=AG14</formula>
    </cfRule>
  </conditionalFormatting>
  <conditionalFormatting sqref="AG14">
    <cfRule type="expression" dxfId="238" priority="428" stopIfTrue="1">
      <formula>AG14&lt;AE14</formula>
    </cfRule>
    <cfRule type="expression" dxfId="237" priority="430" stopIfTrue="1">
      <formula>AG14&gt;AE14</formula>
    </cfRule>
  </conditionalFormatting>
  <conditionalFormatting sqref="AD14">
    <cfRule type="expression" dxfId="236" priority="429" stopIfTrue="1">
      <formula>AD14&gt;AF14</formula>
    </cfRule>
  </conditionalFormatting>
  <conditionalFormatting sqref="AD15:AH15">
    <cfRule type="expression" dxfId="235" priority="425" stopIfTrue="1">
      <formula>COUNTIF($AD$15,"1")</formula>
    </cfRule>
    <cfRule type="expression" dxfId="234" priority="426" stopIfTrue="1">
      <formula>COUNTIF($AD$15,"3")</formula>
    </cfRule>
  </conditionalFormatting>
  <conditionalFormatting sqref="P14">
    <cfRule type="expression" dxfId="233" priority="403">
      <formula>P14&gt;R14</formula>
    </cfRule>
    <cfRule type="expression" dxfId="232" priority="407" stopIfTrue="1">
      <formula>P14&lt;R14</formula>
    </cfRule>
    <cfRule type="expression" dxfId="231" priority="408" stopIfTrue="1">
      <formula>P14=R14</formula>
    </cfRule>
  </conditionalFormatting>
  <conditionalFormatting sqref="R14">
    <cfRule type="expression" dxfId="230" priority="404" stopIfTrue="1">
      <formula>R14&lt;P14</formula>
    </cfRule>
    <cfRule type="expression" dxfId="229" priority="406" stopIfTrue="1">
      <formula>R14&gt;P14</formula>
    </cfRule>
  </conditionalFormatting>
  <conditionalFormatting sqref="O14">
    <cfRule type="expression" dxfId="228" priority="405" stopIfTrue="1">
      <formula>O14&gt;Q14</formula>
    </cfRule>
  </conditionalFormatting>
  <conditionalFormatting sqref="O15:S15">
    <cfRule type="expression" dxfId="227" priority="401" stopIfTrue="1">
      <formula>COUNTIF($O$15,"1")</formula>
    </cfRule>
    <cfRule type="expression" dxfId="226" priority="402" stopIfTrue="1">
      <formula>COUNTIF($O$15,"2")</formula>
    </cfRule>
  </conditionalFormatting>
  <conditionalFormatting sqref="K14">
    <cfRule type="expression" dxfId="225" priority="395">
      <formula>K14&gt;M14</formula>
    </cfRule>
    <cfRule type="expression" dxfId="224" priority="399" stopIfTrue="1">
      <formula>K14&lt;M14</formula>
    </cfRule>
    <cfRule type="expression" dxfId="223" priority="400" stopIfTrue="1">
      <formula>K14=M14</formula>
    </cfRule>
  </conditionalFormatting>
  <conditionalFormatting sqref="M14">
    <cfRule type="expression" dxfId="222" priority="396" stopIfTrue="1">
      <formula>M14&lt;K14</formula>
    </cfRule>
    <cfRule type="expression" dxfId="221" priority="398" stopIfTrue="1">
      <formula>M14&gt;K14</formula>
    </cfRule>
  </conditionalFormatting>
  <conditionalFormatting sqref="J14">
    <cfRule type="expression" dxfId="220" priority="397" stopIfTrue="1">
      <formula>J14&gt;L14</formula>
    </cfRule>
  </conditionalFormatting>
  <conditionalFormatting sqref="J15:N15">
    <cfRule type="expression" dxfId="219" priority="393" stopIfTrue="1">
      <formula>COUNTIF($J$15,"1")</formula>
    </cfRule>
    <cfRule type="expression" dxfId="218" priority="394" stopIfTrue="1">
      <formula>COUNTIF($J$15,"2")</formula>
    </cfRule>
  </conditionalFormatting>
  <conditionalFormatting sqref="F14">
    <cfRule type="expression" dxfId="217" priority="387">
      <formula>F14&gt;H14</formula>
    </cfRule>
    <cfRule type="expression" dxfId="216" priority="391" stopIfTrue="1">
      <formula>F14&lt;H14</formula>
    </cfRule>
    <cfRule type="expression" dxfId="215" priority="392" stopIfTrue="1">
      <formula>F14=H14</formula>
    </cfRule>
  </conditionalFormatting>
  <conditionalFormatting sqref="H14">
    <cfRule type="expression" dxfId="214" priority="388" stopIfTrue="1">
      <formula>H14&lt;F14</formula>
    </cfRule>
    <cfRule type="expression" dxfId="213" priority="390" stopIfTrue="1">
      <formula>H14&gt;F14</formula>
    </cfRule>
  </conditionalFormatting>
  <conditionalFormatting sqref="E14">
    <cfRule type="expression" dxfId="212" priority="389" stopIfTrue="1">
      <formula>E14&gt;G14</formula>
    </cfRule>
  </conditionalFormatting>
  <conditionalFormatting sqref="E15:I15">
    <cfRule type="expression" dxfId="211" priority="385" stopIfTrue="1">
      <formula>COUNTIF($E$15,"1")</formula>
    </cfRule>
    <cfRule type="expression" dxfId="210" priority="386" stopIfTrue="1">
      <formula>COUNTIF($E$15,"2")</formula>
    </cfRule>
  </conditionalFormatting>
  <conditionalFormatting sqref="L18:N18 J16:N17">
    <cfRule type="expression" dxfId="209" priority="297" stopIfTrue="1">
      <formula>COUNTIF(#REF!,"1")</formula>
    </cfRule>
    <cfRule type="expression" dxfId="208" priority="298" stopIfTrue="1">
      <formula>COUNTIF(#REF!,"2")</formula>
    </cfRule>
  </conditionalFormatting>
  <conditionalFormatting sqref="AE35">
    <cfRule type="expression" dxfId="207" priority="267">
      <formula>AE35&gt;AG35</formula>
    </cfRule>
    <cfRule type="expression" dxfId="206" priority="271" stopIfTrue="1">
      <formula>AE35&lt;AG35</formula>
    </cfRule>
    <cfRule type="expression" dxfId="205" priority="272" stopIfTrue="1">
      <formula>AE35=AG35</formula>
    </cfRule>
  </conditionalFormatting>
  <conditionalFormatting sqref="AG35">
    <cfRule type="expression" dxfId="204" priority="268" stopIfTrue="1">
      <formula>AG35&lt;AE35</formula>
    </cfRule>
    <cfRule type="expression" dxfId="203" priority="270" stopIfTrue="1">
      <formula>AG35&gt;AE35</formula>
    </cfRule>
  </conditionalFormatting>
  <conditionalFormatting sqref="AD35">
    <cfRule type="expression" dxfId="202" priority="269" stopIfTrue="1">
      <formula>AD35&gt;AF35</formula>
    </cfRule>
  </conditionalFormatting>
  <conditionalFormatting sqref="AD36:AH36">
    <cfRule type="expression" dxfId="201" priority="265" stopIfTrue="1">
      <formula>COUNTIF($AD$9,"1")</formula>
    </cfRule>
    <cfRule type="expression" dxfId="200" priority="266" stopIfTrue="1">
      <formula>COUNTIF($AD$9,"3")</formula>
    </cfRule>
  </conditionalFormatting>
  <conditionalFormatting sqref="U35">
    <cfRule type="expression" dxfId="199" priority="259">
      <formula>U35&gt;W35</formula>
    </cfRule>
    <cfRule type="expression" dxfId="198" priority="263" stopIfTrue="1">
      <formula>U35&lt;W35</formula>
    </cfRule>
    <cfRule type="expression" dxfId="197" priority="264" stopIfTrue="1">
      <formula>U35=W35</formula>
    </cfRule>
  </conditionalFormatting>
  <conditionalFormatting sqref="W35">
    <cfRule type="expression" dxfId="196" priority="260" stopIfTrue="1">
      <formula>W35&lt;U35</formula>
    </cfRule>
    <cfRule type="expression" dxfId="195" priority="262" stopIfTrue="1">
      <formula>W35&gt;U35</formula>
    </cfRule>
  </conditionalFormatting>
  <conditionalFormatting sqref="T35">
    <cfRule type="expression" dxfId="194" priority="261" stopIfTrue="1">
      <formula>T35&gt;V35</formula>
    </cfRule>
  </conditionalFormatting>
  <conditionalFormatting sqref="T36:X36">
    <cfRule type="expression" dxfId="193" priority="257" stopIfTrue="1">
      <formula>COUNTIF($T$9,"1")</formula>
    </cfRule>
    <cfRule type="expression" dxfId="192" priority="258" stopIfTrue="1">
      <formula>COUNTIF($T$9,"2")</formula>
    </cfRule>
  </conditionalFormatting>
  <conditionalFormatting sqref="P35">
    <cfRule type="expression" dxfId="191" priority="251">
      <formula>P35&gt;R35</formula>
    </cfRule>
    <cfRule type="expression" dxfId="190" priority="255" stopIfTrue="1">
      <formula>P35&lt;R35</formula>
    </cfRule>
    <cfRule type="expression" dxfId="189" priority="256" stopIfTrue="1">
      <formula>P35=R35</formula>
    </cfRule>
  </conditionalFormatting>
  <conditionalFormatting sqref="R35">
    <cfRule type="expression" dxfId="188" priority="252" stopIfTrue="1">
      <formula>R35&lt;P35</formula>
    </cfRule>
    <cfRule type="expression" dxfId="187" priority="254" stopIfTrue="1">
      <formula>R35&gt;P35</formula>
    </cfRule>
  </conditionalFormatting>
  <conditionalFormatting sqref="O35">
    <cfRule type="expression" dxfId="186" priority="253" stopIfTrue="1">
      <formula>O35&gt;Q35</formula>
    </cfRule>
  </conditionalFormatting>
  <conditionalFormatting sqref="O36:S36">
    <cfRule type="expression" dxfId="185" priority="249" stopIfTrue="1">
      <formula>COUNTIF($O$9,"1")</formula>
    </cfRule>
    <cfRule type="expression" dxfId="184" priority="250" stopIfTrue="1">
      <formula>COUNTIF($O$9,"2")</formula>
    </cfRule>
  </conditionalFormatting>
  <conditionalFormatting sqref="K35">
    <cfRule type="expression" dxfId="183" priority="243">
      <formula>K35&gt;M35</formula>
    </cfRule>
    <cfRule type="expression" dxfId="182" priority="247" stopIfTrue="1">
      <formula>K35&lt;M35</formula>
    </cfRule>
    <cfRule type="expression" dxfId="181" priority="248" stopIfTrue="1">
      <formula>K35=M35</formula>
    </cfRule>
  </conditionalFormatting>
  <conditionalFormatting sqref="M35">
    <cfRule type="expression" dxfId="180" priority="244" stopIfTrue="1">
      <formula>M35&lt;K35</formula>
    </cfRule>
    <cfRule type="expression" dxfId="179" priority="246" stopIfTrue="1">
      <formula>M35&gt;K35</formula>
    </cfRule>
  </conditionalFormatting>
  <conditionalFormatting sqref="J35">
    <cfRule type="expression" dxfId="178" priority="245" stopIfTrue="1">
      <formula>J35&gt;L35</formula>
    </cfRule>
  </conditionalFormatting>
  <conditionalFormatting sqref="J36:N36">
    <cfRule type="expression" dxfId="177" priority="241" stopIfTrue="1">
      <formula>COUNTIF($J$9,"1")</formula>
    </cfRule>
    <cfRule type="expression" dxfId="176" priority="242" stopIfTrue="1">
      <formula>COUNTIF($J$9,"2")</formula>
    </cfRule>
  </conditionalFormatting>
  <conditionalFormatting sqref="AE37">
    <cfRule type="expression" dxfId="175" priority="235">
      <formula>AE37&gt;AG37</formula>
    </cfRule>
    <cfRule type="expression" dxfId="174" priority="239" stopIfTrue="1">
      <formula>AE37&lt;AG37</formula>
    </cfRule>
    <cfRule type="expression" dxfId="173" priority="240" stopIfTrue="1">
      <formula>AE37=AG37</formula>
    </cfRule>
  </conditionalFormatting>
  <conditionalFormatting sqref="AG37">
    <cfRule type="expression" dxfId="172" priority="236" stopIfTrue="1">
      <formula>AG37&lt;AE37</formula>
    </cfRule>
    <cfRule type="expression" dxfId="171" priority="238" stopIfTrue="1">
      <formula>AG37&gt;AE37</formula>
    </cfRule>
  </conditionalFormatting>
  <conditionalFormatting sqref="AD37">
    <cfRule type="expression" dxfId="170" priority="237" stopIfTrue="1">
      <formula>AD37&gt;AF37</formula>
    </cfRule>
  </conditionalFormatting>
  <conditionalFormatting sqref="AD38:AH38">
    <cfRule type="expression" dxfId="169" priority="233" stopIfTrue="1">
      <formula>COUNTIF($AD$11,"1")</formula>
    </cfRule>
    <cfRule type="expression" dxfId="168" priority="234" stopIfTrue="1">
      <formula>COUNTIF($AD$11,"3")</formula>
    </cfRule>
  </conditionalFormatting>
  <conditionalFormatting sqref="U37">
    <cfRule type="expression" dxfId="167" priority="211">
      <formula>U37&gt;W37</formula>
    </cfRule>
    <cfRule type="expression" dxfId="166" priority="215" stopIfTrue="1">
      <formula>U37&lt;W37</formula>
    </cfRule>
    <cfRule type="expression" dxfId="165" priority="216" stopIfTrue="1">
      <formula>U37=W37</formula>
    </cfRule>
  </conditionalFormatting>
  <conditionalFormatting sqref="W37">
    <cfRule type="expression" dxfId="164" priority="212" stopIfTrue="1">
      <formula>W37&lt;U37</formula>
    </cfRule>
    <cfRule type="expression" dxfId="163" priority="214" stopIfTrue="1">
      <formula>W37&gt;U37</formula>
    </cfRule>
  </conditionalFormatting>
  <conditionalFormatting sqref="T37">
    <cfRule type="expression" dxfId="162" priority="213" stopIfTrue="1">
      <formula>T37&gt;V37</formula>
    </cfRule>
  </conditionalFormatting>
  <conditionalFormatting sqref="T38:X38">
    <cfRule type="expression" dxfId="161" priority="209" stopIfTrue="1">
      <formula>COUNTIF($T$11,"1")</formula>
    </cfRule>
    <cfRule type="expression" dxfId="160" priority="210" stopIfTrue="1">
      <formula>COUNTIF($T$11,"2")</formula>
    </cfRule>
  </conditionalFormatting>
  <conditionalFormatting sqref="P37">
    <cfRule type="expression" dxfId="159" priority="203">
      <formula>P37&gt;R37</formula>
    </cfRule>
    <cfRule type="expression" dxfId="158" priority="207" stopIfTrue="1">
      <formula>P37&lt;R37</formula>
    </cfRule>
    <cfRule type="expression" dxfId="157" priority="208" stopIfTrue="1">
      <formula>P37=R37</formula>
    </cfRule>
  </conditionalFormatting>
  <conditionalFormatting sqref="R37">
    <cfRule type="expression" dxfId="156" priority="204" stopIfTrue="1">
      <formula>R37&lt;P37</formula>
    </cfRule>
    <cfRule type="expression" dxfId="155" priority="206" stopIfTrue="1">
      <formula>R37&gt;P37</formula>
    </cfRule>
  </conditionalFormatting>
  <conditionalFormatting sqref="O37">
    <cfRule type="expression" dxfId="154" priority="205" stopIfTrue="1">
      <formula>O37&gt;Q37</formula>
    </cfRule>
  </conditionalFormatting>
  <conditionalFormatting sqref="O38:S38">
    <cfRule type="expression" dxfId="153" priority="201" stopIfTrue="1">
      <formula>COUNTIF($O$11,"1")</formula>
    </cfRule>
    <cfRule type="expression" dxfId="152" priority="202" stopIfTrue="1">
      <formula>COUNTIF($O$11,"2")</formula>
    </cfRule>
  </conditionalFormatting>
  <conditionalFormatting sqref="F37">
    <cfRule type="expression" dxfId="151" priority="195">
      <formula>F37&gt;H37</formula>
    </cfRule>
    <cfRule type="expression" dxfId="150" priority="199" stopIfTrue="1">
      <formula>F37&lt;H37</formula>
    </cfRule>
    <cfRule type="expression" dxfId="149" priority="200" stopIfTrue="1">
      <formula>F37=H37</formula>
    </cfRule>
  </conditionalFormatting>
  <conditionalFormatting sqref="H37">
    <cfRule type="expression" dxfId="148" priority="196" stopIfTrue="1">
      <formula>H37&lt;F37</formula>
    </cfRule>
    <cfRule type="expression" dxfId="147" priority="198" stopIfTrue="1">
      <formula>H37&gt;F37</formula>
    </cfRule>
  </conditionalFormatting>
  <conditionalFormatting sqref="E37">
    <cfRule type="expression" dxfId="146" priority="197" stopIfTrue="1">
      <formula>E37&gt;G37</formula>
    </cfRule>
  </conditionalFormatting>
  <conditionalFormatting sqref="E38:I38">
    <cfRule type="expression" dxfId="145" priority="193" stopIfTrue="1">
      <formula>COUNTIF($E$11,"1")</formula>
    </cfRule>
    <cfRule type="expression" dxfId="144" priority="194" stopIfTrue="1">
      <formula>COUNTIF($E$11,"2")</formula>
    </cfRule>
  </conditionalFormatting>
  <conditionalFormatting sqref="AE39">
    <cfRule type="expression" dxfId="143" priority="187">
      <formula>AE39&gt;AG39</formula>
    </cfRule>
    <cfRule type="expression" dxfId="142" priority="191" stopIfTrue="1">
      <formula>AE39&lt;AG39</formula>
    </cfRule>
    <cfRule type="expression" dxfId="141" priority="192" stopIfTrue="1">
      <formula>AE39=AG39</formula>
    </cfRule>
  </conditionalFormatting>
  <conditionalFormatting sqref="AG39">
    <cfRule type="expression" dxfId="140" priority="188" stopIfTrue="1">
      <formula>AG39&lt;AE39</formula>
    </cfRule>
    <cfRule type="expression" dxfId="139" priority="190" stopIfTrue="1">
      <formula>AG39&gt;AE39</formula>
    </cfRule>
  </conditionalFormatting>
  <conditionalFormatting sqref="AD39">
    <cfRule type="expression" dxfId="138" priority="189" stopIfTrue="1">
      <formula>AD39&gt;AF39</formula>
    </cfRule>
  </conditionalFormatting>
  <conditionalFormatting sqref="AD40:AH40">
    <cfRule type="expression" dxfId="137" priority="185" stopIfTrue="1">
      <formula>COUNTIF($AD$13,"1")</formula>
    </cfRule>
    <cfRule type="expression" dxfId="136" priority="186" stopIfTrue="1">
      <formula>COUNTIF($AD$13,"3")</formula>
    </cfRule>
  </conditionalFormatting>
  <conditionalFormatting sqref="U39">
    <cfRule type="expression" dxfId="135" priority="163">
      <formula>U39&gt;W39</formula>
    </cfRule>
    <cfRule type="expression" dxfId="134" priority="167" stopIfTrue="1">
      <formula>U39&lt;W39</formula>
    </cfRule>
    <cfRule type="expression" dxfId="133" priority="168" stopIfTrue="1">
      <formula>U39=W39</formula>
    </cfRule>
  </conditionalFormatting>
  <conditionalFormatting sqref="W39">
    <cfRule type="expression" dxfId="132" priority="164" stopIfTrue="1">
      <formula>W39&lt;U39</formula>
    </cfRule>
    <cfRule type="expression" dxfId="131" priority="166" stopIfTrue="1">
      <formula>W39&gt;U39</formula>
    </cfRule>
  </conditionalFormatting>
  <conditionalFormatting sqref="T39">
    <cfRule type="expression" dxfId="130" priority="165" stopIfTrue="1">
      <formula>T39&gt;V39</formula>
    </cfRule>
  </conditionalFormatting>
  <conditionalFormatting sqref="T40:X40">
    <cfRule type="expression" dxfId="129" priority="161" stopIfTrue="1">
      <formula>COUNTIF($T$13,"1")</formula>
    </cfRule>
    <cfRule type="expression" dxfId="128" priority="162" stopIfTrue="1">
      <formula>COUNTIF($T$13,"2")</formula>
    </cfRule>
  </conditionalFormatting>
  <conditionalFormatting sqref="K39">
    <cfRule type="expression" dxfId="127" priority="155">
      <formula>K39&gt;M39</formula>
    </cfRule>
    <cfRule type="expression" dxfId="126" priority="159" stopIfTrue="1">
      <formula>K39&lt;M39</formula>
    </cfRule>
    <cfRule type="expression" dxfId="125" priority="160" stopIfTrue="1">
      <formula>K39=M39</formula>
    </cfRule>
  </conditionalFormatting>
  <conditionalFormatting sqref="M39">
    <cfRule type="expression" dxfId="124" priority="156" stopIfTrue="1">
      <formula>M39&lt;K39</formula>
    </cfRule>
    <cfRule type="expression" dxfId="123" priority="158" stopIfTrue="1">
      <formula>M39&gt;K39</formula>
    </cfRule>
  </conditionalFormatting>
  <conditionalFormatting sqref="J39">
    <cfRule type="expression" dxfId="122" priority="157" stopIfTrue="1">
      <formula>J39&gt;L39</formula>
    </cfRule>
  </conditionalFormatting>
  <conditionalFormatting sqref="J40:N40">
    <cfRule type="expression" dxfId="121" priority="153" stopIfTrue="1">
      <formula>COUNTIF($J$13,"1")</formula>
    </cfRule>
    <cfRule type="expression" dxfId="120" priority="154" stopIfTrue="1">
      <formula>COUNTIF($J$13,"2")</formula>
    </cfRule>
  </conditionalFormatting>
  <conditionalFormatting sqref="F39">
    <cfRule type="expression" dxfId="119" priority="147">
      <formula>F39&gt;H39</formula>
    </cfRule>
    <cfRule type="expression" dxfId="118" priority="151" stopIfTrue="1">
      <formula>F39&lt;H39</formula>
    </cfRule>
    <cfRule type="expression" dxfId="117" priority="152" stopIfTrue="1">
      <formula>F39=H39</formula>
    </cfRule>
  </conditionalFormatting>
  <conditionalFormatting sqref="H39">
    <cfRule type="expression" dxfId="116" priority="148" stopIfTrue="1">
      <formula>H39&lt;F39</formula>
    </cfRule>
    <cfRule type="expression" dxfId="115" priority="150" stopIfTrue="1">
      <formula>H39&gt;F39</formula>
    </cfRule>
  </conditionalFormatting>
  <conditionalFormatting sqref="E39">
    <cfRule type="expression" dxfId="114" priority="149" stopIfTrue="1">
      <formula>E39&gt;G39</formula>
    </cfRule>
  </conditionalFormatting>
  <conditionalFormatting sqref="E40:I40">
    <cfRule type="expression" dxfId="113" priority="145" stopIfTrue="1">
      <formula>COUNTIF($E$13,"1")</formula>
    </cfRule>
    <cfRule type="expression" dxfId="112" priority="146" stopIfTrue="1">
      <formula>COUNTIF($E$13,"2")</formula>
    </cfRule>
  </conditionalFormatting>
  <conditionalFormatting sqref="AE41">
    <cfRule type="expression" dxfId="111" priority="139">
      <formula>AE41&gt;AG41</formula>
    </cfRule>
    <cfRule type="expression" dxfId="110" priority="143" stopIfTrue="1">
      <formula>AE41&lt;AG41</formula>
    </cfRule>
    <cfRule type="expression" dxfId="109" priority="144" stopIfTrue="1">
      <formula>AE41=AG41</formula>
    </cfRule>
  </conditionalFormatting>
  <conditionalFormatting sqref="AG41">
    <cfRule type="expression" dxfId="108" priority="140" stopIfTrue="1">
      <formula>AG41&lt;AE41</formula>
    </cfRule>
    <cfRule type="expression" dxfId="107" priority="142" stopIfTrue="1">
      <formula>AG41&gt;AE41</formula>
    </cfRule>
  </conditionalFormatting>
  <conditionalFormatting sqref="AD41">
    <cfRule type="expression" dxfId="106" priority="141" stopIfTrue="1">
      <formula>AD41&gt;AF41</formula>
    </cfRule>
  </conditionalFormatting>
  <conditionalFormatting sqref="AD42:AH42">
    <cfRule type="expression" dxfId="105" priority="137" stopIfTrue="1">
      <formula>COUNTIF($AD$15,"1")</formula>
    </cfRule>
    <cfRule type="expression" dxfId="104" priority="138" stopIfTrue="1">
      <formula>COUNTIF($AD$15,"3")</formula>
    </cfRule>
  </conditionalFormatting>
  <conditionalFormatting sqref="P41">
    <cfRule type="expression" dxfId="103" priority="115">
      <formula>P41&gt;R41</formula>
    </cfRule>
    <cfRule type="expression" dxfId="102" priority="119" stopIfTrue="1">
      <formula>P41&lt;R41</formula>
    </cfRule>
    <cfRule type="expression" dxfId="101" priority="120" stopIfTrue="1">
      <formula>P41=R41</formula>
    </cfRule>
  </conditionalFormatting>
  <conditionalFormatting sqref="R41">
    <cfRule type="expression" dxfId="100" priority="116" stopIfTrue="1">
      <formula>R41&lt;P41</formula>
    </cfRule>
    <cfRule type="expression" dxfId="99" priority="118" stopIfTrue="1">
      <formula>R41&gt;P41</formula>
    </cfRule>
  </conditionalFormatting>
  <conditionalFormatting sqref="O41">
    <cfRule type="expression" dxfId="98" priority="117" stopIfTrue="1">
      <formula>O41&gt;Q41</formula>
    </cfRule>
  </conditionalFormatting>
  <conditionalFormatting sqref="O42:S42">
    <cfRule type="expression" dxfId="97" priority="113" stopIfTrue="1">
      <formula>COUNTIF($O$15,"1")</formula>
    </cfRule>
    <cfRule type="expression" dxfId="96" priority="114" stopIfTrue="1">
      <formula>COUNTIF($O$15,"2")</formula>
    </cfRule>
  </conditionalFormatting>
  <conditionalFormatting sqref="K41">
    <cfRule type="expression" dxfId="95" priority="107">
      <formula>K41&gt;M41</formula>
    </cfRule>
    <cfRule type="expression" dxfId="94" priority="111" stopIfTrue="1">
      <formula>K41&lt;M41</formula>
    </cfRule>
    <cfRule type="expression" dxfId="93" priority="112" stopIfTrue="1">
      <formula>K41=M41</formula>
    </cfRule>
  </conditionalFormatting>
  <conditionalFormatting sqref="M41">
    <cfRule type="expression" dxfId="92" priority="108" stopIfTrue="1">
      <formula>M41&lt;K41</formula>
    </cfRule>
    <cfRule type="expression" dxfId="91" priority="110" stopIfTrue="1">
      <formula>M41&gt;K41</formula>
    </cfRule>
  </conditionalFormatting>
  <conditionalFormatting sqref="J41">
    <cfRule type="expression" dxfId="90" priority="109" stopIfTrue="1">
      <formula>J41&gt;L41</formula>
    </cfRule>
  </conditionalFormatting>
  <conditionalFormatting sqref="J42:N42">
    <cfRule type="expression" dxfId="89" priority="105" stopIfTrue="1">
      <formula>COUNTIF($J$15,"1")</formula>
    </cfRule>
    <cfRule type="expression" dxfId="88" priority="106" stopIfTrue="1">
      <formula>COUNTIF($J$15,"2")</formula>
    </cfRule>
  </conditionalFormatting>
  <conditionalFormatting sqref="F41">
    <cfRule type="expression" dxfId="87" priority="99">
      <formula>F41&gt;H41</formula>
    </cfRule>
    <cfRule type="expression" dxfId="86" priority="103" stopIfTrue="1">
      <formula>F41&lt;H41</formula>
    </cfRule>
    <cfRule type="expression" dxfId="85" priority="104" stopIfTrue="1">
      <formula>F41=H41</formula>
    </cfRule>
  </conditionalFormatting>
  <conditionalFormatting sqref="H41">
    <cfRule type="expression" dxfId="84" priority="100" stopIfTrue="1">
      <formula>H41&lt;F41</formula>
    </cfRule>
    <cfRule type="expression" dxfId="83" priority="102" stopIfTrue="1">
      <formula>H41&gt;F41</formula>
    </cfRule>
  </conditionalFormatting>
  <conditionalFormatting sqref="E41">
    <cfRule type="expression" dxfId="82" priority="101" stopIfTrue="1">
      <formula>E41&gt;G41</formula>
    </cfRule>
  </conditionalFormatting>
  <conditionalFormatting sqref="E42:I42">
    <cfRule type="expression" dxfId="81" priority="97" stopIfTrue="1">
      <formula>COUNTIF($E$15,"1")</formula>
    </cfRule>
    <cfRule type="expression" dxfId="80" priority="98" stopIfTrue="1">
      <formula>COUNTIF($E$15,"2")</formula>
    </cfRule>
  </conditionalFormatting>
  <conditionalFormatting sqref="AE43">
    <cfRule type="expression" dxfId="79" priority="91">
      <formula>AE43&gt;AG43</formula>
    </cfRule>
    <cfRule type="expression" dxfId="78" priority="95" stopIfTrue="1">
      <formula>AE43&lt;AG43</formula>
    </cfRule>
    <cfRule type="expression" dxfId="77" priority="96" stopIfTrue="1">
      <formula>AE43=AG43</formula>
    </cfRule>
  </conditionalFormatting>
  <conditionalFormatting sqref="AG43">
    <cfRule type="expression" dxfId="76" priority="92" stopIfTrue="1">
      <formula>AG43&lt;AE43</formula>
    </cfRule>
    <cfRule type="expression" dxfId="75" priority="94" stopIfTrue="1">
      <formula>AG43&gt;AE43</formula>
    </cfRule>
  </conditionalFormatting>
  <conditionalFormatting sqref="AD43">
    <cfRule type="expression" dxfId="74" priority="93" stopIfTrue="1">
      <formula>AD43&gt;AF43</formula>
    </cfRule>
  </conditionalFormatting>
  <conditionalFormatting sqref="AD44:AH44">
    <cfRule type="expression" dxfId="73" priority="89" stopIfTrue="1">
      <formula>COUNTIF(#REF!,"1")</formula>
    </cfRule>
    <cfRule type="expression" dxfId="72" priority="90" stopIfTrue="1">
      <formula>COUNTIF(#REF!,"3")</formula>
    </cfRule>
  </conditionalFormatting>
  <conditionalFormatting sqref="U43">
    <cfRule type="expression" dxfId="71" priority="75">
      <formula>U43&gt;W43</formula>
    </cfRule>
    <cfRule type="expression" dxfId="70" priority="79" stopIfTrue="1">
      <formula>U43&lt;W43</formula>
    </cfRule>
    <cfRule type="expression" dxfId="69" priority="80" stopIfTrue="1">
      <formula>U43=W43</formula>
    </cfRule>
  </conditionalFormatting>
  <conditionalFormatting sqref="W43">
    <cfRule type="expression" dxfId="68" priority="76" stopIfTrue="1">
      <formula>W43&lt;U43</formula>
    </cfRule>
    <cfRule type="expression" dxfId="67" priority="78" stopIfTrue="1">
      <formula>W43&gt;U43</formula>
    </cfRule>
  </conditionalFormatting>
  <conditionalFormatting sqref="T43">
    <cfRule type="expression" dxfId="66" priority="77" stopIfTrue="1">
      <formula>T43&gt;V43</formula>
    </cfRule>
  </conditionalFormatting>
  <conditionalFormatting sqref="T44:X44">
    <cfRule type="expression" dxfId="65" priority="73" stopIfTrue="1">
      <formula>COUNTIF(#REF!,"1")</formula>
    </cfRule>
    <cfRule type="expression" dxfId="64" priority="74" stopIfTrue="1">
      <formula>COUNTIF(#REF!,"2")</formula>
    </cfRule>
  </conditionalFormatting>
  <conditionalFormatting sqref="P43">
    <cfRule type="expression" dxfId="63" priority="67">
      <formula>P43&gt;R43</formula>
    </cfRule>
    <cfRule type="expression" dxfId="62" priority="71" stopIfTrue="1">
      <formula>P43&lt;R43</formula>
    </cfRule>
    <cfRule type="expression" dxfId="61" priority="72" stopIfTrue="1">
      <formula>P43=R43</formula>
    </cfRule>
  </conditionalFormatting>
  <conditionalFormatting sqref="R43">
    <cfRule type="expression" dxfId="60" priority="68" stopIfTrue="1">
      <formula>R43&lt;P43</formula>
    </cfRule>
    <cfRule type="expression" dxfId="59" priority="70" stopIfTrue="1">
      <formula>R43&gt;P43</formula>
    </cfRule>
  </conditionalFormatting>
  <conditionalFormatting sqref="O43">
    <cfRule type="expression" dxfId="58" priority="69" stopIfTrue="1">
      <formula>O43&gt;Q43</formula>
    </cfRule>
  </conditionalFormatting>
  <conditionalFormatting sqref="O44:S44">
    <cfRule type="expression" dxfId="57" priority="65" stopIfTrue="1">
      <formula>COUNTIF(#REF!,"1")</formula>
    </cfRule>
    <cfRule type="expression" dxfId="56" priority="66" stopIfTrue="1">
      <formula>COUNTIF(#REF!,"2")</formula>
    </cfRule>
  </conditionalFormatting>
  <conditionalFormatting sqref="K43">
    <cfRule type="expression" dxfId="55" priority="59">
      <formula>K43&gt;M43</formula>
    </cfRule>
    <cfRule type="expression" dxfId="54" priority="63" stopIfTrue="1">
      <formula>K43&lt;M43</formula>
    </cfRule>
    <cfRule type="expression" dxfId="53" priority="64" stopIfTrue="1">
      <formula>K43=M43</formula>
    </cfRule>
  </conditionalFormatting>
  <conditionalFormatting sqref="M43">
    <cfRule type="expression" dxfId="52" priority="60" stopIfTrue="1">
      <formula>M43&lt;K43</formula>
    </cfRule>
    <cfRule type="expression" dxfId="51" priority="62" stopIfTrue="1">
      <formula>M43&gt;K43</formula>
    </cfRule>
  </conditionalFormatting>
  <conditionalFormatting sqref="J43">
    <cfRule type="expression" dxfId="50" priority="61" stopIfTrue="1">
      <formula>J43&gt;L43</formula>
    </cfRule>
  </conditionalFormatting>
  <conditionalFormatting sqref="J44:N44">
    <cfRule type="expression" dxfId="49" priority="57" stopIfTrue="1">
      <formula>COUNTIF(#REF!,"1")</formula>
    </cfRule>
    <cfRule type="expression" dxfId="48" priority="58" stopIfTrue="1">
      <formula>COUNTIF(#REF!,"2")</formula>
    </cfRule>
  </conditionalFormatting>
  <conditionalFormatting sqref="F43">
    <cfRule type="expression" dxfId="47" priority="51">
      <formula>F43&gt;H43</formula>
    </cfRule>
    <cfRule type="expression" dxfId="46" priority="55" stopIfTrue="1">
      <formula>F43&lt;H43</formula>
    </cfRule>
    <cfRule type="expression" dxfId="45" priority="56" stopIfTrue="1">
      <formula>F43=H43</formula>
    </cfRule>
  </conditionalFormatting>
  <conditionalFormatting sqref="H43">
    <cfRule type="expression" dxfId="44" priority="52" stopIfTrue="1">
      <formula>H43&lt;F43</formula>
    </cfRule>
    <cfRule type="expression" dxfId="43" priority="54" stopIfTrue="1">
      <formula>H43&gt;F43</formula>
    </cfRule>
  </conditionalFormatting>
  <conditionalFormatting sqref="E43">
    <cfRule type="expression" dxfId="42" priority="53" stopIfTrue="1">
      <formula>E43&gt;G43</formula>
    </cfRule>
  </conditionalFormatting>
  <conditionalFormatting sqref="E44:I44">
    <cfRule type="expression" dxfId="41" priority="49" stopIfTrue="1">
      <formula>COUNTIF(#REF!,"1")</formula>
    </cfRule>
    <cfRule type="expression" dxfId="40" priority="50" stopIfTrue="1">
      <formula>COUNTIF(#REF!,"2")</formula>
    </cfRule>
  </conditionalFormatting>
  <conditionalFormatting sqref="AE45">
    <cfRule type="expression" dxfId="39" priority="43">
      <formula>AE45&gt;AG45</formula>
    </cfRule>
    <cfRule type="expression" dxfId="38" priority="47" stopIfTrue="1">
      <formula>AE45&lt;AG45</formula>
    </cfRule>
    <cfRule type="expression" dxfId="37" priority="48" stopIfTrue="1">
      <formula>AE45=AG45</formula>
    </cfRule>
  </conditionalFormatting>
  <conditionalFormatting sqref="AG45">
    <cfRule type="expression" dxfId="36" priority="44" stopIfTrue="1">
      <formula>AG45&lt;AE45</formula>
    </cfRule>
    <cfRule type="expression" dxfId="35" priority="46" stopIfTrue="1">
      <formula>AG45&gt;AE45</formula>
    </cfRule>
  </conditionalFormatting>
  <conditionalFormatting sqref="AD45">
    <cfRule type="expression" dxfId="34" priority="45" stopIfTrue="1">
      <formula>AD45&gt;AF45</formula>
    </cfRule>
  </conditionalFormatting>
  <conditionalFormatting sqref="AD46:AH46 AD16:AH18">
    <cfRule type="expression" dxfId="33" priority="41" stopIfTrue="1">
      <formula>COUNTIF(#REF!,"1")</formula>
    </cfRule>
    <cfRule type="expression" dxfId="32" priority="42" stopIfTrue="1">
      <formula>COUNTIF(#REF!,"3")</formula>
    </cfRule>
  </conditionalFormatting>
  <conditionalFormatting sqref="U45">
    <cfRule type="expression" dxfId="31" priority="27">
      <formula>U45&gt;W45</formula>
    </cfRule>
    <cfRule type="expression" dxfId="30" priority="31" stopIfTrue="1">
      <formula>U45&lt;W45</formula>
    </cfRule>
    <cfRule type="expression" dxfId="29" priority="32" stopIfTrue="1">
      <formula>U45=W45</formula>
    </cfRule>
  </conditionalFormatting>
  <conditionalFormatting sqref="W45">
    <cfRule type="expression" dxfId="28" priority="28" stopIfTrue="1">
      <formula>W45&lt;U45</formula>
    </cfRule>
    <cfRule type="expression" dxfId="27" priority="30" stopIfTrue="1">
      <formula>W45&gt;U45</formula>
    </cfRule>
  </conditionalFormatting>
  <conditionalFormatting sqref="T45">
    <cfRule type="expression" dxfId="26" priority="29" stopIfTrue="1">
      <formula>T45&gt;V45</formula>
    </cfRule>
  </conditionalFormatting>
  <conditionalFormatting sqref="T46:X46 T16:X18">
    <cfRule type="expression" dxfId="25" priority="25" stopIfTrue="1">
      <formula>COUNTIF(#REF!,"1")</formula>
    </cfRule>
    <cfRule type="expression" dxfId="24" priority="26" stopIfTrue="1">
      <formula>COUNTIF(#REF!,"2")</formula>
    </cfRule>
  </conditionalFormatting>
  <conditionalFormatting sqref="P45">
    <cfRule type="expression" dxfId="23" priority="19">
      <formula>P45&gt;R45</formula>
    </cfRule>
    <cfRule type="expression" dxfId="22" priority="23" stopIfTrue="1">
      <formula>P45&lt;R45</formula>
    </cfRule>
    <cfRule type="expression" dxfId="21" priority="24" stopIfTrue="1">
      <formula>P45=R45</formula>
    </cfRule>
  </conditionalFormatting>
  <conditionalFormatting sqref="R45">
    <cfRule type="expression" dxfId="20" priority="20" stopIfTrue="1">
      <formula>R45&lt;P45</formula>
    </cfRule>
    <cfRule type="expression" dxfId="19" priority="22" stopIfTrue="1">
      <formula>R45&gt;P45</formula>
    </cfRule>
  </conditionalFormatting>
  <conditionalFormatting sqref="O45">
    <cfRule type="expression" dxfId="18" priority="21" stopIfTrue="1">
      <formula>O45&gt;Q45</formula>
    </cfRule>
  </conditionalFormatting>
  <conditionalFormatting sqref="O46:S46 O16:S18">
    <cfRule type="expression" dxfId="17" priority="17" stopIfTrue="1">
      <formula>COUNTIF(#REF!,"1")</formula>
    </cfRule>
    <cfRule type="expression" dxfId="16" priority="18" stopIfTrue="1">
      <formula>COUNTIF(#REF!,"2")</formula>
    </cfRule>
  </conditionalFormatting>
  <conditionalFormatting sqref="K45">
    <cfRule type="expression" dxfId="15" priority="11">
      <formula>K45&gt;M45</formula>
    </cfRule>
    <cfRule type="expression" dxfId="14" priority="15" stopIfTrue="1">
      <formula>K45&lt;M45</formula>
    </cfRule>
    <cfRule type="expression" dxfId="13" priority="16" stopIfTrue="1">
      <formula>K45=M45</formula>
    </cfRule>
  </conditionalFormatting>
  <conditionalFormatting sqref="M45">
    <cfRule type="expression" dxfId="12" priority="12" stopIfTrue="1">
      <formula>M45&lt;K45</formula>
    </cfRule>
    <cfRule type="expression" dxfId="11" priority="14" stopIfTrue="1">
      <formula>M45&gt;K45</formula>
    </cfRule>
  </conditionalFormatting>
  <conditionalFormatting sqref="J45">
    <cfRule type="expression" dxfId="10" priority="13" stopIfTrue="1">
      <formula>J45&gt;L45</formula>
    </cfRule>
  </conditionalFormatting>
  <conditionalFormatting sqref="J46:N46">
    <cfRule type="expression" dxfId="9" priority="9" stopIfTrue="1">
      <formula>COUNTIF(#REF!,"1")</formula>
    </cfRule>
    <cfRule type="expression" dxfId="8" priority="10" stopIfTrue="1">
      <formula>COUNTIF(#REF!,"2")</formula>
    </cfRule>
  </conditionalFormatting>
  <conditionalFormatting sqref="F45">
    <cfRule type="expression" dxfId="7" priority="3">
      <formula>F45&gt;H45</formula>
    </cfRule>
    <cfRule type="expression" dxfId="6" priority="7" stopIfTrue="1">
      <formula>F45&lt;H45</formula>
    </cfRule>
    <cfRule type="expression" dxfId="5" priority="8" stopIfTrue="1">
      <formula>F45=H45</formula>
    </cfRule>
  </conditionalFormatting>
  <conditionalFormatting sqref="H45">
    <cfRule type="expression" dxfId="4" priority="4" stopIfTrue="1">
      <formula>H45&lt;F45</formula>
    </cfRule>
    <cfRule type="expression" dxfId="3" priority="6" stopIfTrue="1">
      <formula>H45&gt;F45</formula>
    </cfRule>
  </conditionalFormatting>
  <conditionalFormatting sqref="E45">
    <cfRule type="expression" dxfId="2" priority="5" stopIfTrue="1">
      <formula>E45&gt;G45</formula>
    </cfRule>
  </conditionalFormatting>
  <conditionalFormatting sqref="E46:I46 E16:I17">
    <cfRule type="expression" dxfId="1" priority="1" stopIfTrue="1">
      <formula>COUNTIF(#REF!,"1")</formula>
    </cfRule>
    <cfRule type="expression" dxfId="0" priority="2" stopIfTrue="1">
      <formula>COUNTIF(#REF!,"2")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Normal="100" workbookViewId="0">
      <selection activeCell="BB3" sqref="BB3"/>
    </sheetView>
  </sheetViews>
  <sheetFormatPr defaultColWidth="9.1640625" defaultRowHeight="15"/>
  <cols>
    <col min="1" max="1" width="6" style="31" customWidth="1"/>
    <col min="2" max="2" width="10.5" style="31" customWidth="1"/>
    <col min="3" max="3" width="8.33203125" style="31" customWidth="1"/>
    <col min="4" max="4" width="2.33203125" style="31" customWidth="1"/>
    <col min="5" max="7" width="4.33203125" style="31" customWidth="1"/>
    <col min="8" max="8" width="2.83203125" style="31" customWidth="1"/>
    <col min="9" max="9" width="4.33203125" style="31" customWidth="1"/>
    <col min="10" max="10" width="5" style="31" customWidth="1"/>
    <col min="11" max="11" width="4.33203125" style="31" customWidth="1"/>
    <col min="12" max="12" width="11.5" style="31" customWidth="1"/>
    <col min="13" max="13" width="4.33203125" style="31" customWidth="1"/>
    <col min="14" max="14" width="2.83203125" style="31" customWidth="1"/>
    <col min="15" max="15" width="11.83203125" style="31" customWidth="1"/>
    <col min="16" max="17" width="4.33203125" style="31" customWidth="1"/>
    <col min="18" max="18" width="5.5" style="31" customWidth="1"/>
    <col min="19" max="19" width="2.83203125" style="31" customWidth="1"/>
    <col min="20" max="20" width="4.33203125" style="31" customWidth="1"/>
    <col min="21" max="21" width="5" style="31" customWidth="1"/>
    <col min="22" max="22" width="4.33203125" style="31" customWidth="1"/>
    <col min="23" max="23" width="11.5" style="31" customWidth="1"/>
    <col min="24" max="24" width="1.5" style="31" customWidth="1"/>
    <col min="25" max="29" width="9.1640625" style="31" hidden="1" customWidth="1"/>
    <col min="30" max="30" width="2.5" style="31" hidden="1" customWidth="1"/>
    <col min="31" max="51" width="9.1640625" style="31" hidden="1" customWidth="1"/>
    <col min="52" max="16384" width="9.1640625" style="31"/>
  </cols>
  <sheetData>
    <row r="1" spans="1:51" ht="20.25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1" ht="20.25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</row>
    <row r="3" spans="1:51" ht="18.75">
      <c r="A3" s="131" t="s">
        <v>59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</row>
    <row r="4" spans="1:51" ht="18.75">
      <c r="A4" s="132" t="s">
        <v>60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</row>
    <row r="5" spans="1:51" ht="18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</row>
    <row r="6" spans="1:51" ht="20.25">
      <c r="A6" s="130" t="s">
        <v>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</row>
    <row r="7" spans="1:51">
      <c r="A7" s="26"/>
      <c r="B7" s="26"/>
      <c r="C7" s="103"/>
      <c r="D7" s="103"/>
      <c r="E7" s="199"/>
      <c r="F7" s="199"/>
      <c r="G7" s="199"/>
      <c r="H7" s="199"/>
      <c r="I7" s="199"/>
      <c r="J7" s="199"/>
      <c r="K7" s="199"/>
      <c r="L7" s="103"/>
      <c r="M7" s="103"/>
      <c r="N7" s="103"/>
      <c r="O7" s="103"/>
      <c r="P7" s="71"/>
      <c r="Q7" s="71"/>
      <c r="R7" s="71"/>
      <c r="S7" s="26"/>
      <c r="T7" s="26"/>
      <c r="U7" s="26"/>
      <c r="V7" s="26"/>
      <c r="W7" s="26"/>
      <c r="X7" s="30"/>
    </row>
    <row r="8" spans="1:51" ht="12" customHeight="1">
      <c r="A8" s="26"/>
      <c r="B8" s="200"/>
      <c r="C8" s="200"/>
      <c r="D8" s="27"/>
      <c r="E8" s="192" t="s">
        <v>35</v>
      </c>
      <c r="F8" s="201" t="s">
        <v>64</v>
      </c>
      <c r="G8" s="202"/>
      <c r="H8" s="202"/>
      <c r="I8" s="202"/>
      <c r="J8" s="202"/>
      <c r="K8" s="192">
        <v>1</v>
      </c>
      <c r="L8" s="104"/>
      <c r="M8" s="26"/>
      <c r="N8" s="203" t="s">
        <v>33</v>
      </c>
      <c r="O8" s="203"/>
      <c r="P8" s="203"/>
      <c r="Q8" s="203"/>
      <c r="R8" s="93"/>
      <c r="S8" s="93"/>
      <c r="T8" s="93"/>
      <c r="U8" s="93"/>
      <c r="V8" s="93"/>
      <c r="W8" s="27"/>
      <c r="X8" s="32"/>
    </row>
    <row r="9" spans="1:51" ht="20.25" customHeight="1">
      <c r="A9" s="26"/>
      <c r="B9" s="185"/>
      <c r="C9" s="185"/>
      <c r="D9" s="80"/>
      <c r="E9" s="192"/>
      <c r="F9" s="202"/>
      <c r="G9" s="202"/>
      <c r="H9" s="202"/>
      <c r="I9" s="202"/>
      <c r="J9" s="202"/>
      <c r="K9" s="192"/>
      <c r="L9" s="204" t="s">
        <v>51</v>
      </c>
      <c r="M9" s="98"/>
      <c r="N9" s="186" t="s">
        <v>68</v>
      </c>
      <c r="O9" s="187"/>
      <c r="P9" s="187"/>
      <c r="Q9" s="188"/>
      <c r="R9" s="93"/>
      <c r="S9" s="93"/>
      <c r="T9" s="93"/>
      <c r="U9" s="93"/>
      <c r="V9" s="28"/>
      <c r="W9" s="27"/>
      <c r="X9" s="32"/>
    </row>
    <row r="10" spans="1:51" ht="17.25" customHeight="1">
      <c r="A10" s="26"/>
      <c r="B10" s="185"/>
      <c r="C10" s="185"/>
      <c r="D10" s="80"/>
      <c r="E10" s="192" t="s">
        <v>36</v>
      </c>
      <c r="F10" s="193" t="s">
        <v>68</v>
      </c>
      <c r="G10" s="194"/>
      <c r="H10" s="194"/>
      <c r="I10" s="194"/>
      <c r="J10" s="195"/>
      <c r="K10" s="192">
        <v>2</v>
      </c>
      <c r="L10" s="205"/>
      <c r="M10" s="26"/>
      <c r="N10" s="189"/>
      <c r="O10" s="190"/>
      <c r="P10" s="190"/>
      <c r="Q10" s="191"/>
      <c r="R10" s="93"/>
      <c r="S10" s="93"/>
      <c r="T10" s="93"/>
      <c r="U10" s="93"/>
      <c r="V10" s="28"/>
      <c r="W10" s="27"/>
      <c r="X10" s="32"/>
    </row>
    <row r="11" spans="1:51" ht="18.75" customHeight="1">
      <c r="A11" s="26"/>
      <c r="B11" s="27"/>
      <c r="C11" s="27"/>
      <c r="D11" s="80"/>
      <c r="E11" s="192"/>
      <c r="F11" s="196"/>
      <c r="G11" s="197"/>
      <c r="H11" s="197"/>
      <c r="I11" s="197"/>
      <c r="J11" s="198"/>
      <c r="K11" s="192"/>
      <c r="L11" s="26"/>
      <c r="M11" s="26"/>
      <c r="N11" s="26"/>
      <c r="O11" s="27"/>
      <c r="P11" s="80"/>
      <c r="Q11" s="93"/>
      <c r="R11" s="93"/>
      <c r="S11" s="93"/>
      <c r="T11" s="93"/>
      <c r="U11" s="93"/>
      <c r="V11" s="27"/>
      <c r="W11" s="27"/>
      <c r="X11" s="32"/>
    </row>
    <row r="12" spans="1:51" ht="11.25" customHeight="1">
      <c r="A12" s="26"/>
      <c r="B12" s="27"/>
      <c r="C12" s="27"/>
      <c r="D12" s="80"/>
      <c r="E12" s="109"/>
      <c r="F12" s="108"/>
      <c r="G12" s="108"/>
      <c r="H12" s="108"/>
      <c r="I12" s="108"/>
      <c r="J12" s="108"/>
      <c r="K12" s="109"/>
      <c r="L12" s="26"/>
      <c r="M12" s="26"/>
      <c r="N12" s="26"/>
      <c r="O12" s="27"/>
      <c r="P12" s="80"/>
      <c r="Q12" s="93"/>
      <c r="R12" s="93"/>
      <c r="S12" s="93"/>
      <c r="T12" s="93"/>
      <c r="U12" s="93"/>
      <c r="V12" s="27"/>
      <c r="W12" s="27"/>
      <c r="X12" s="32"/>
      <c r="Y12" s="30"/>
      <c r="Z12" s="30"/>
      <c r="AA12" s="30"/>
      <c r="AB12" s="30"/>
      <c r="AC12" s="30"/>
      <c r="AD12" s="30"/>
      <c r="AE12" s="30"/>
      <c r="AF12" s="30"/>
    </row>
    <row r="13" spans="1:51" ht="11.25" customHeight="1">
      <c r="A13" s="26"/>
      <c r="B13" s="200"/>
      <c r="C13" s="200"/>
      <c r="D13" s="27"/>
      <c r="E13" s="192" t="s">
        <v>37</v>
      </c>
      <c r="F13" s="170" t="s">
        <v>69</v>
      </c>
      <c r="G13" s="208"/>
      <c r="H13" s="208"/>
      <c r="I13" s="208"/>
      <c r="J13" s="208"/>
      <c r="K13" s="192">
        <v>1</v>
      </c>
      <c r="L13" s="104"/>
      <c r="M13" s="26"/>
      <c r="N13" s="203" t="s">
        <v>33</v>
      </c>
      <c r="O13" s="203"/>
      <c r="P13" s="203"/>
      <c r="Q13" s="203"/>
      <c r="R13" s="93"/>
      <c r="S13" s="93"/>
      <c r="T13" s="93"/>
      <c r="U13" s="93"/>
      <c r="V13" s="93"/>
      <c r="W13" s="27"/>
      <c r="X13" s="32"/>
    </row>
    <row r="14" spans="1:51" ht="21.75" customHeight="1">
      <c r="A14" s="26"/>
      <c r="B14" s="185"/>
      <c r="C14" s="185"/>
      <c r="D14" s="80"/>
      <c r="E14" s="192"/>
      <c r="F14" s="208"/>
      <c r="G14" s="208"/>
      <c r="H14" s="208"/>
      <c r="I14" s="208"/>
      <c r="J14" s="208"/>
      <c r="K14" s="192"/>
      <c r="L14" s="204" t="s">
        <v>50</v>
      </c>
      <c r="M14" s="98"/>
      <c r="N14" s="209" t="s">
        <v>63</v>
      </c>
      <c r="O14" s="187"/>
      <c r="P14" s="187"/>
      <c r="Q14" s="188"/>
      <c r="R14" s="93"/>
      <c r="S14" s="93"/>
      <c r="T14" s="93"/>
      <c r="U14" s="93"/>
      <c r="V14" s="28"/>
      <c r="W14" s="27"/>
      <c r="X14" s="32"/>
    </row>
    <row r="15" spans="1:51" ht="16.5" customHeight="1">
      <c r="A15" s="26"/>
      <c r="B15" s="185"/>
      <c r="C15" s="185"/>
      <c r="D15" s="80"/>
      <c r="E15" s="192" t="s">
        <v>53</v>
      </c>
      <c r="F15" s="210" t="s">
        <v>63</v>
      </c>
      <c r="G15" s="194"/>
      <c r="H15" s="194"/>
      <c r="I15" s="194"/>
      <c r="J15" s="195"/>
      <c r="K15" s="192">
        <v>2</v>
      </c>
      <c r="L15" s="205"/>
      <c r="M15" s="26"/>
      <c r="N15" s="189"/>
      <c r="O15" s="190"/>
      <c r="P15" s="190"/>
      <c r="Q15" s="191"/>
      <c r="R15" s="93"/>
      <c r="S15" s="93"/>
      <c r="T15" s="93"/>
      <c r="U15" s="93"/>
      <c r="V15" s="28"/>
      <c r="W15" s="27"/>
      <c r="X15" s="32"/>
    </row>
    <row r="16" spans="1:51" ht="18.75" customHeight="1">
      <c r="A16" s="26"/>
      <c r="B16" s="27"/>
      <c r="C16" s="27"/>
      <c r="D16" s="80"/>
      <c r="E16" s="192"/>
      <c r="F16" s="196"/>
      <c r="G16" s="197"/>
      <c r="H16" s="197"/>
      <c r="I16" s="197"/>
      <c r="J16" s="198"/>
      <c r="K16" s="192"/>
      <c r="L16" s="26"/>
      <c r="M16" s="26"/>
      <c r="N16" s="26"/>
      <c r="O16" s="27"/>
      <c r="P16" s="80"/>
      <c r="Q16" s="93"/>
      <c r="R16" s="93"/>
      <c r="S16" s="93"/>
      <c r="T16" s="93"/>
      <c r="U16" s="93"/>
      <c r="V16" s="27"/>
      <c r="W16" s="27"/>
      <c r="X16" s="32"/>
    </row>
    <row r="17" spans="1:24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4" ht="11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4" ht="11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4" ht="11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4" ht="11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4" ht="11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4" ht="16.149999999999999" customHeight="1">
      <c r="A23" s="26"/>
      <c r="B23" s="206" t="s">
        <v>4</v>
      </c>
      <c r="C23" s="206"/>
      <c r="D23" s="206"/>
      <c r="E23" s="206"/>
      <c r="F23" s="206"/>
      <c r="G23" s="207"/>
      <c r="H23" s="207"/>
      <c r="I23" s="207"/>
      <c r="J23" s="207"/>
      <c r="K23" s="107"/>
      <c r="L23" s="107"/>
      <c r="M23" s="207" t="s">
        <v>75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6"/>
    </row>
    <row r="24" spans="1:2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 t="s">
        <v>22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4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6" spans="1:24" s="30" customForma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0" customForma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</sheetData>
  <mergeCells count="31">
    <mergeCell ref="L9:L10"/>
    <mergeCell ref="L14:L15"/>
    <mergeCell ref="B23:F23"/>
    <mergeCell ref="G23:J23"/>
    <mergeCell ref="M23:V23"/>
    <mergeCell ref="B13:C13"/>
    <mergeCell ref="E13:E14"/>
    <mergeCell ref="F13:J14"/>
    <mergeCell ref="K13:K14"/>
    <mergeCell ref="N13:Q13"/>
    <mergeCell ref="B14:C15"/>
    <mergeCell ref="N14:Q15"/>
    <mergeCell ref="E15:E16"/>
    <mergeCell ref="F15:J16"/>
    <mergeCell ref="K15:K16"/>
    <mergeCell ref="A1:AY1"/>
    <mergeCell ref="A2:AY2"/>
    <mergeCell ref="A3:AY3"/>
    <mergeCell ref="A4:AY4"/>
    <mergeCell ref="B9:C10"/>
    <mergeCell ref="N9:Q10"/>
    <mergeCell ref="E10:E11"/>
    <mergeCell ref="F10:J11"/>
    <mergeCell ref="K10:K11"/>
    <mergeCell ref="E7:K7"/>
    <mergeCell ref="B8:C8"/>
    <mergeCell ref="E8:E9"/>
    <mergeCell ref="F8:J9"/>
    <mergeCell ref="K8:K9"/>
    <mergeCell ref="N8:Q8"/>
    <mergeCell ref="A6:X6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"/>
  <sheetViews>
    <sheetView zoomScale="110" zoomScaleNormal="110" workbookViewId="0">
      <selection activeCell="AA3" sqref="AA3"/>
    </sheetView>
  </sheetViews>
  <sheetFormatPr defaultColWidth="9.1640625" defaultRowHeight="15"/>
  <cols>
    <col min="1" max="1" width="9.1640625" style="31"/>
    <col min="2" max="2" width="6" style="31" customWidth="1"/>
    <col min="3" max="3" width="10.5" style="31" customWidth="1"/>
    <col min="4" max="4" width="14" style="31" customWidth="1"/>
    <col min="5" max="5" width="4.33203125" style="31" customWidth="1"/>
    <col min="6" max="6" width="12.1640625" style="31" customWidth="1"/>
    <col min="7" max="9" width="4.33203125" style="31" customWidth="1"/>
    <col min="10" max="10" width="2.83203125" style="31" customWidth="1"/>
    <col min="11" max="11" width="4.33203125" style="31" customWidth="1"/>
    <col min="12" max="12" width="5" style="31" customWidth="1"/>
    <col min="13" max="13" width="4.33203125" style="31" customWidth="1"/>
    <col min="14" max="14" width="11.5" style="31" customWidth="1"/>
    <col min="15" max="15" width="4.33203125" style="31" customWidth="1"/>
    <col min="16" max="16" width="2.83203125" style="31" customWidth="1"/>
    <col min="17" max="17" width="11.83203125" style="31" customWidth="1"/>
    <col min="18" max="19" width="4.33203125" style="31" customWidth="1"/>
    <col min="20" max="20" width="5.5" style="31" customWidth="1"/>
    <col min="21" max="21" width="2.83203125" style="31" customWidth="1"/>
    <col min="22" max="22" width="4.33203125" style="31" customWidth="1"/>
    <col min="23" max="23" width="5" style="31" customWidth="1"/>
    <col min="24" max="24" width="4.33203125" style="31" customWidth="1"/>
    <col min="25" max="25" width="11.5" style="31" customWidth="1"/>
    <col min="26" max="26" width="4.33203125" style="31" customWidth="1"/>
    <col min="27" max="16384" width="9.1640625" style="31"/>
  </cols>
  <sheetData>
    <row r="1" spans="1:3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3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34">
      <c r="A3" s="30"/>
      <c r="B3" s="30"/>
      <c r="C3" s="30"/>
      <c r="D3" s="220" t="s">
        <v>21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44"/>
      <c r="S3" s="44"/>
      <c r="T3" s="44"/>
      <c r="U3" s="44"/>
      <c r="V3" s="44"/>
      <c r="W3" s="44"/>
      <c r="X3" s="44"/>
      <c r="Y3" s="30"/>
      <c r="Z3" s="30"/>
    </row>
    <row r="4" spans="1:34">
      <c r="A4" s="30"/>
      <c r="B4" s="30"/>
      <c r="C4" s="30"/>
      <c r="D4" s="221" t="s">
        <v>59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4"/>
      <c r="S4" s="44"/>
      <c r="T4" s="44"/>
      <c r="U4" s="44"/>
      <c r="V4" s="44"/>
      <c r="W4" s="44"/>
      <c r="X4" s="44"/>
      <c r="Y4" s="30"/>
      <c r="Z4" s="30"/>
    </row>
    <row r="5" spans="1:34">
      <c r="A5" s="30"/>
      <c r="B5" s="30"/>
      <c r="C5" s="30"/>
      <c r="D5" s="222" t="s">
        <v>60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30"/>
      <c r="S5" s="30"/>
      <c r="T5" s="30"/>
      <c r="U5" s="30"/>
      <c r="V5" s="30"/>
      <c r="W5" s="30"/>
      <c r="X5" s="30"/>
      <c r="Y5" s="30"/>
      <c r="Z5" s="30"/>
    </row>
    <row r="6" spans="1:3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34">
      <c r="A7" s="30"/>
      <c r="B7" s="30"/>
      <c r="C7" s="3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44"/>
      <c r="S7" s="44"/>
      <c r="T7" s="44"/>
      <c r="U7" s="30"/>
      <c r="V7" s="30"/>
      <c r="W7" s="30"/>
      <c r="X7" s="30"/>
      <c r="Y7" s="30"/>
      <c r="Z7" s="30"/>
    </row>
    <row r="8" spans="1:34" ht="11.25" customHeight="1">
      <c r="A8" s="30"/>
      <c r="B8" s="30"/>
      <c r="C8" s="223" t="s">
        <v>28</v>
      </c>
      <c r="D8" s="223"/>
      <c r="E8" s="30"/>
      <c r="F8" s="123"/>
      <c r="G8" s="226"/>
      <c r="H8" s="227"/>
      <c r="I8" s="227"/>
      <c r="J8" s="227"/>
      <c r="K8" s="227"/>
      <c r="L8" s="228"/>
      <c r="M8" s="218">
        <v>4</v>
      </c>
      <c r="N8" s="121"/>
      <c r="O8" s="30"/>
      <c r="P8" s="211" t="s">
        <v>24</v>
      </c>
      <c r="Q8" s="211"/>
      <c r="R8" s="211"/>
      <c r="S8" s="211"/>
      <c r="T8" s="47"/>
      <c r="U8" s="47"/>
      <c r="V8" s="47"/>
      <c r="W8" s="47"/>
      <c r="X8" s="47"/>
      <c r="Y8" s="32"/>
      <c r="Z8" s="32"/>
      <c r="AA8" s="30"/>
      <c r="AB8" s="30"/>
      <c r="AC8" s="30"/>
      <c r="AD8" s="30"/>
      <c r="AE8" s="30"/>
      <c r="AF8" s="30"/>
      <c r="AG8" s="30"/>
      <c r="AH8" s="30"/>
    </row>
    <row r="9" spans="1:34" ht="11.25" customHeight="1">
      <c r="A9" s="30"/>
      <c r="B9" s="30"/>
      <c r="C9" s="224"/>
      <c r="D9" s="195"/>
      <c r="E9" s="124"/>
      <c r="F9" s="45"/>
      <c r="G9" s="229"/>
      <c r="H9" s="230"/>
      <c r="I9" s="230"/>
      <c r="J9" s="230"/>
      <c r="K9" s="230"/>
      <c r="L9" s="231"/>
      <c r="M9" s="218"/>
      <c r="N9" s="212" t="s">
        <v>50</v>
      </c>
      <c r="O9" s="122"/>
      <c r="P9" s="224"/>
      <c r="Q9" s="194"/>
      <c r="R9" s="194"/>
      <c r="S9" s="195"/>
      <c r="T9" s="47"/>
      <c r="U9" s="47"/>
      <c r="V9" s="47"/>
      <c r="W9" s="47"/>
      <c r="X9" s="29"/>
      <c r="Y9" s="32"/>
      <c r="Z9" s="32"/>
      <c r="AA9" s="30"/>
      <c r="AB9" s="30"/>
      <c r="AC9" s="30"/>
      <c r="AD9" s="30"/>
      <c r="AE9" s="30"/>
      <c r="AF9" s="30"/>
      <c r="AG9" s="30"/>
      <c r="AH9" s="30"/>
    </row>
    <row r="10" spans="1:34" ht="11.25" customHeight="1">
      <c r="A10" s="30"/>
      <c r="B10" s="30"/>
      <c r="C10" s="196"/>
      <c r="D10" s="198"/>
      <c r="E10" s="125"/>
      <c r="F10" s="126"/>
      <c r="G10" s="232"/>
      <c r="H10" s="233"/>
      <c r="I10" s="233"/>
      <c r="J10" s="233"/>
      <c r="K10" s="233"/>
      <c r="L10" s="234"/>
      <c r="M10" s="225">
        <v>7</v>
      </c>
      <c r="N10" s="213"/>
      <c r="O10" s="30"/>
      <c r="P10" s="196"/>
      <c r="Q10" s="197"/>
      <c r="R10" s="197"/>
      <c r="S10" s="198"/>
      <c r="T10" s="47"/>
      <c r="U10" s="47"/>
      <c r="V10" s="47"/>
      <c r="W10" s="47"/>
      <c r="X10" s="29"/>
      <c r="Y10" s="32"/>
      <c r="Z10" s="32"/>
      <c r="AA10" s="30"/>
      <c r="AB10" s="30"/>
      <c r="AC10" s="30"/>
      <c r="AD10" s="30"/>
      <c r="AE10" s="30"/>
      <c r="AF10" s="30"/>
      <c r="AG10" s="30"/>
      <c r="AH10" s="30"/>
    </row>
    <row r="11" spans="1:34" ht="11.25" customHeight="1">
      <c r="A11" s="30"/>
      <c r="B11" s="30"/>
      <c r="C11" s="30"/>
      <c r="D11" s="30"/>
      <c r="E11" s="45"/>
      <c r="F11" s="45"/>
      <c r="G11" s="235"/>
      <c r="H11" s="236"/>
      <c r="I11" s="236"/>
      <c r="J11" s="236"/>
      <c r="K11" s="236"/>
      <c r="L11" s="237"/>
      <c r="M11" s="225"/>
      <c r="N11" s="30"/>
      <c r="O11" s="30"/>
      <c r="P11" s="30"/>
      <c r="Q11" s="32"/>
      <c r="R11" s="45"/>
      <c r="S11" s="47"/>
      <c r="T11" s="47"/>
      <c r="U11" s="47"/>
      <c r="V11" s="47"/>
      <c r="W11" s="47"/>
      <c r="X11" s="32"/>
      <c r="Y11" s="32"/>
      <c r="Z11" s="32"/>
      <c r="AA11" s="30"/>
      <c r="AB11" s="30"/>
      <c r="AC11" s="30"/>
      <c r="AD11" s="30"/>
      <c r="AE11" s="30"/>
      <c r="AF11" s="30"/>
      <c r="AG11" s="30"/>
      <c r="AH11" s="30"/>
    </row>
    <row r="12" spans="1:34" s="26" customFormat="1" ht="3.75" customHeight="1">
      <c r="A12" s="30"/>
      <c r="B12" s="30"/>
      <c r="C12" s="30"/>
      <c r="D12" s="30"/>
      <c r="E12" s="32"/>
      <c r="F12" s="32"/>
      <c r="G12" s="105"/>
      <c r="H12" s="27"/>
      <c r="I12" s="27"/>
      <c r="N12" s="30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0"/>
      <c r="AB12" s="30"/>
      <c r="AC12" s="30"/>
      <c r="AD12" s="30"/>
      <c r="AE12" s="30"/>
      <c r="AF12" s="30"/>
      <c r="AG12" s="30"/>
      <c r="AH12" s="30"/>
    </row>
    <row r="13" spans="1:34" s="26" customFormat="1" ht="11.25" customHeight="1">
      <c r="A13" s="30"/>
      <c r="B13" s="30"/>
      <c r="C13" s="223" t="s">
        <v>29</v>
      </c>
      <c r="D13" s="223"/>
      <c r="E13" s="32"/>
      <c r="F13" s="123"/>
      <c r="G13" s="226"/>
      <c r="H13" s="227"/>
      <c r="I13" s="227"/>
      <c r="J13" s="227"/>
      <c r="K13" s="227"/>
      <c r="L13" s="228"/>
      <c r="M13" s="218" t="s">
        <v>54</v>
      </c>
      <c r="N13" s="121"/>
      <c r="O13" s="30"/>
      <c r="P13" s="211" t="s">
        <v>25</v>
      </c>
      <c r="Q13" s="211"/>
      <c r="R13" s="211"/>
      <c r="S13" s="211"/>
      <c r="T13" s="32"/>
      <c r="U13" s="32"/>
      <c r="V13" s="32"/>
      <c r="W13" s="32"/>
      <c r="X13" s="32"/>
      <c r="Y13" s="32"/>
      <c r="Z13" s="32"/>
      <c r="AA13" s="30"/>
      <c r="AB13" s="30"/>
      <c r="AC13" s="30"/>
      <c r="AD13" s="30"/>
      <c r="AE13" s="30"/>
      <c r="AF13" s="30"/>
      <c r="AG13" s="30"/>
      <c r="AH13" s="30"/>
    </row>
    <row r="14" spans="1:34" ht="11.25" customHeight="1">
      <c r="A14" s="30"/>
      <c r="B14" s="30"/>
      <c r="C14" s="224"/>
      <c r="D14" s="195"/>
      <c r="E14" s="126"/>
      <c r="F14" s="45"/>
      <c r="G14" s="229"/>
      <c r="H14" s="230"/>
      <c r="I14" s="230"/>
      <c r="J14" s="230"/>
      <c r="K14" s="230"/>
      <c r="L14" s="231"/>
      <c r="M14" s="218"/>
      <c r="N14" s="212" t="s">
        <v>52</v>
      </c>
      <c r="O14" s="121"/>
      <c r="P14" s="224"/>
      <c r="Q14" s="194"/>
      <c r="R14" s="194"/>
      <c r="S14" s="195"/>
      <c r="T14" s="47"/>
      <c r="U14" s="47"/>
      <c r="V14" s="47"/>
      <c r="W14" s="47"/>
      <c r="X14" s="29"/>
      <c r="Y14" s="32"/>
      <c r="Z14" s="32"/>
      <c r="AA14" s="30"/>
      <c r="AB14" s="30"/>
      <c r="AC14" s="30"/>
      <c r="AD14" s="30"/>
      <c r="AE14" s="30"/>
      <c r="AF14" s="30"/>
      <c r="AG14" s="30"/>
      <c r="AH14" s="30"/>
    </row>
    <row r="15" spans="1:34" ht="11.25" customHeight="1">
      <c r="A15" s="30"/>
      <c r="B15" s="30"/>
      <c r="C15" s="196"/>
      <c r="D15" s="198"/>
      <c r="E15" s="125"/>
      <c r="F15" s="126"/>
      <c r="G15" s="232"/>
      <c r="H15" s="233"/>
      <c r="I15" s="233"/>
      <c r="J15" s="233"/>
      <c r="K15" s="233"/>
      <c r="L15" s="234"/>
      <c r="M15" s="214" t="s">
        <v>55</v>
      </c>
      <c r="N15" s="213"/>
      <c r="O15" s="30"/>
      <c r="P15" s="196"/>
      <c r="Q15" s="197"/>
      <c r="R15" s="197"/>
      <c r="S15" s="198"/>
      <c r="T15" s="47"/>
      <c r="U15" s="47"/>
      <c r="V15" s="47"/>
      <c r="W15" s="47"/>
      <c r="X15" s="29"/>
      <c r="Y15" s="32"/>
      <c r="Z15" s="32"/>
      <c r="AA15" s="30"/>
      <c r="AB15" s="30"/>
      <c r="AC15" s="30"/>
      <c r="AD15" s="30"/>
      <c r="AE15" s="30"/>
      <c r="AF15" s="30"/>
      <c r="AG15" s="30"/>
      <c r="AH15" s="30"/>
    </row>
    <row r="16" spans="1:34" ht="11.25" customHeight="1">
      <c r="A16" s="30"/>
      <c r="B16" s="30"/>
      <c r="C16" s="30"/>
      <c r="D16" s="30"/>
      <c r="E16" s="45"/>
      <c r="F16" s="45"/>
      <c r="G16" s="235"/>
      <c r="H16" s="236"/>
      <c r="I16" s="236"/>
      <c r="J16" s="236"/>
      <c r="K16" s="236"/>
      <c r="L16" s="237"/>
      <c r="M16" s="215"/>
      <c r="N16" s="30"/>
      <c r="O16" s="30"/>
      <c r="P16" s="30"/>
      <c r="Q16" s="32"/>
      <c r="R16" s="45"/>
      <c r="S16" s="47"/>
      <c r="T16" s="47"/>
      <c r="U16" s="47"/>
      <c r="V16" s="47"/>
      <c r="W16" s="47"/>
      <c r="X16" s="32"/>
      <c r="Y16" s="32"/>
      <c r="Z16" s="32"/>
      <c r="AA16" s="30"/>
      <c r="AB16" s="30"/>
      <c r="AC16" s="30"/>
      <c r="AD16" s="30"/>
      <c r="AE16" s="30"/>
      <c r="AF16" s="30"/>
      <c r="AG16" s="30"/>
      <c r="AH16" s="30"/>
    </row>
    <row r="17" spans="1:34" s="26" customFormat="1" ht="3.75" customHeight="1">
      <c r="A17" s="30"/>
      <c r="B17" s="30"/>
      <c r="C17" s="30"/>
      <c r="D17" s="30"/>
      <c r="E17" s="32"/>
      <c r="F17" s="32"/>
      <c r="G17" s="105"/>
      <c r="H17" s="33"/>
      <c r="I17" s="33"/>
      <c r="J17" s="106"/>
      <c r="K17" s="106"/>
      <c r="L17" s="106"/>
      <c r="N17" s="30"/>
      <c r="O17" s="30"/>
      <c r="P17" s="3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0"/>
      <c r="AB17" s="30"/>
      <c r="AC17" s="30"/>
      <c r="AD17" s="30"/>
      <c r="AE17" s="30"/>
      <c r="AF17" s="30"/>
      <c r="AG17" s="30"/>
      <c r="AH17" s="30"/>
    </row>
    <row r="18" spans="1:34" s="26" customFormat="1" ht="11.25" customHeight="1">
      <c r="A18" s="30"/>
      <c r="B18" s="30"/>
      <c r="C18" s="223" t="s">
        <v>30</v>
      </c>
      <c r="D18" s="223"/>
      <c r="E18" s="32"/>
      <c r="F18" s="123"/>
      <c r="G18" s="226"/>
      <c r="H18" s="227"/>
      <c r="I18" s="227"/>
      <c r="J18" s="227"/>
      <c r="K18" s="227"/>
      <c r="L18" s="228"/>
      <c r="M18" s="219" t="s">
        <v>54</v>
      </c>
      <c r="N18" s="121"/>
      <c r="O18" s="30"/>
      <c r="P18" s="211" t="s">
        <v>26</v>
      </c>
      <c r="Q18" s="211"/>
      <c r="R18" s="211"/>
      <c r="S18" s="211"/>
      <c r="T18" s="32"/>
      <c r="U18" s="32"/>
      <c r="V18" s="32"/>
      <c r="W18" s="32"/>
      <c r="X18" s="32"/>
      <c r="Y18" s="32"/>
      <c r="Z18" s="32"/>
      <c r="AA18" s="30"/>
      <c r="AB18" s="30"/>
      <c r="AC18" s="30"/>
      <c r="AD18" s="30"/>
      <c r="AE18" s="30"/>
      <c r="AF18" s="30"/>
      <c r="AG18" s="30"/>
      <c r="AH18" s="30"/>
    </row>
    <row r="19" spans="1:34" ht="11.25" customHeight="1">
      <c r="A19" s="30"/>
      <c r="B19" s="30"/>
      <c r="C19" s="224"/>
      <c r="D19" s="195"/>
      <c r="E19" s="126"/>
      <c r="F19" s="45"/>
      <c r="G19" s="229"/>
      <c r="H19" s="230"/>
      <c r="I19" s="230"/>
      <c r="J19" s="230"/>
      <c r="K19" s="230"/>
      <c r="L19" s="231"/>
      <c r="M19" s="219"/>
      <c r="N19" s="212" t="s">
        <v>51</v>
      </c>
      <c r="O19" s="121"/>
      <c r="P19" s="224"/>
      <c r="Q19" s="194"/>
      <c r="R19" s="194"/>
      <c r="S19" s="195"/>
      <c r="T19" s="47"/>
      <c r="U19" s="47"/>
      <c r="V19" s="47"/>
      <c r="W19" s="47"/>
      <c r="X19" s="29"/>
      <c r="Y19" s="32"/>
      <c r="Z19" s="32"/>
      <c r="AA19" s="30"/>
      <c r="AB19" s="30"/>
      <c r="AC19" s="30"/>
      <c r="AD19" s="30"/>
      <c r="AE19" s="30"/>
      <c r="AF19" s="30"/>
      <c r="AG19" s="30"/>
      <c r="AH19" s="30"/>
    </row>
    <row r="20" spans="1:34" ht="11.25" customHeight="1">
      <c r="A20" s="30"/>
      <c r="B20" s="30"/>
      <c r="C20" s="196"/>
      <c r="D20" s="198"/>
      <c r="E20" s="125"/>
      <c r="F20" s="126"/>
      <c r="G20" s="232"/>
      <c r="H20" s="233"/>
      <c r="I20" s="233"/>
      <c r="J20" s="233"/>
      <c r="K20" s="233"/>
      <c r="L20" s="234"/>
      <c r="M20" s="216" t="s">
        <v>55</v>
      </c>
      <c r="N20" s="213"/>
      <c r="O20" s="30"/>
      <c r="P20" s="196"/>
      <c r="Q20" s="197"/>
      <c r="R20" s="197"/>
      <c r="S20" s="198"/>
      <c r="T20" s="47"/>
      <c r="U20" s="47"/>
      <c r="V20" s="47"/>
      <c r="W20" s="47"/>
      <c r="X20" s="29"/>
      <c r="Y20" s="32"/>
      <c r="Z20" s="32"/>
      <c r="AA20" s="30"/>
      <c r="AB20" s="30"/>
      <c r="AC20" s="30"/>
      <c r="AD20" s="30"/>
      <c r="AE20" s="30"/>
      <c r="AF20" s="30"/>
      <c r="AG20" s="30"/>
      <c r="AH20" s="30"/>
    </row>
    <row r="21" spans="1:34" ht="11.25" customHeight="1">
      <c r="A21" s="30"/>
      <c r="B21" s="30"/>
      <c r="C21" s="30"/>
      <c r="D21" s="30"/>
      <c r="E21" s="45"/>
      <c r="F21" s="45"/>
      <c r="G21" s="235"/>
      <c r="H21" s="236"/>
      <c r="I21" s="236"/>
      <c r="J21" s="236"/>
      <c r="K21" s="236"/>
      <c r="L21" s="237"/>
      <c r="M21" s="217"/>
      <c r="N21" s="30"/>
      <c r="O21" s="30"/>
      <c r="P21" s="30"/>
      <c r="Q21" s="32"/>
      <c r="R21" s="45"/>
      <c r="S21" s="47"/>
      <c r="T21" s="47"/>
      <c r="U21" s="47"/>
      <c r="V21" s="47"/>
      <c r="W21" s="47"/>
      <c r="X21" s="32"/>
      <c r="Y21" s="32"/>
      <c r="Z21" s="32"/>
      <c r="AA21" s="30"/>
      <c r="AB21" s="30"/>
      <c r="AC21" s="30"/>
      <c r="AD21" s="30"/>
      <c r="AE21" s="30"/>
      <c r="AF21" s="30"/>
      <c r="AG21" s="30"/>
      <c r="AH21" s="30"/>
    </row>
    <row r="22" spans="1:34" s="26" customFormat="1" ht="3.75" customHeight="1">
      <c r="A22" s="30"/>
      <c r="B22" s="30"/>
      <c r="C22" s="30"/>
      <c r="D22" s="30"/>
      <c r="E22" s="32"/>
      <c r="F22" s="32"/>
      <c r="G22" s="105"/>
      <c r="H22" s="116"/>
      <c r="I22" s="116"/>
      <c r="J22" s="117"/>
      <c r="K22" s="117"/>
      <c r="L22" s="117"/>
      <c r="N22" s="30"/>
      <c r="O22" s="30"/>
      <c r="P22" s="30"/>
      <c r="Q22" s="32"/>
      <c r="R22" s="32"/>
      <c r="S22" s="32"/>
      <c r="T22" s="32"/>
      <c r="U22" s="32"/>
      <c r="V22" s="32"/>
      <c r="W22" s="32"/>
      <c r="X22" s="46"/>
      <c r="Y22" s="32"/>
      <c r="Z22" s="32"/>
      <c r="AA22" s="30"/>
      <c r="AB22" s="30"/>
      <c r="AC22" s="30"/>
      <c r="AD22" s="30"/>
      <c r="AE22" s="30"/>
      <c r="AF22" s="30"/>
      <c r="AG22" s="30"/>
      <c r="AH22" s="30"/>
    </row>
    <row r="23" spans="1:34" ht="11.25" customHeight="1">
      <c r="A23" s="30"/>
      <c r="B23" s="30"/>
      <c r="C23" s="223" t="s">
        <v>31</v>
      </c>
      <c r="D23" s="223"/>
      <c r="E23" s="30"/>
      <c r="F23" s="123"/>
      <c r="G23" s="226"/>
      <c r="H23" s="227"/>
      <c r="I23" s="227"/>
      <c r="J23" s="227"/>
      <c r="K23" s="227"/>
      <c r="L23" s="228"/>
      <c r="M23" s="218">
        <v>5</v>
      </c>
      <c r="N23" s="121"/>
      <c r="O23" s="30"/>
      <c r="P23" s="211" t="s">
        <v>27</v>
      </c>
      <c r="Q23" s="211"/>
      <c r="R23" s="211"/>
      <c r="S23" s="211"/>
      <c r="T23" s="47"/>
      <c r="U23" s="47"/>
      <c r="V23" s="47"/>
      <c r="W23" s="47"/>
      <c r="X23" s="47"/>
      <c r="Y23" s="32"/>
      <c r="Z23" s="32"/>
      <c r="AA23" s="30"/>
      <c r="AB23" s="30"/>
      <c r="AC23" s="30"/>
      <c r="AD23" s="30"/>
      <c r="AE23" s="30"/>
      <c r="AF23" s="30"/>
      <c r="AG23" s="30"/>
      <c r="AH23" s="30"/>
    </row>
    <row r="24" spans="1:34" ht="11.25" customHeight="1">
      <c r="A24" s="30"/>
      <c r="B24" s="30"/>
      <c r="C24" s="224"/>
      <c r="D24" s="195"/>
      <c r="E24" s="124"/>
      <c r="F24" s="45"/>
      <c r="G24" s="229"/>
      <c r="H24" s="230"/>
      <c r="I24" s="230"/>
      <c r="J24" s="230"/>
      <c r="K24" s="230"/>
      <c r="L24" s="231"/>
      <c r="M24" s="218"/>
      <c r="N24" s="212" t="s">
        <v>49</v>
      </c>
      <c r="O24" s="122"/>
      <c r="P24" s="224"/>
      <c r="Q24" s="194"/>
      <c r="R24" s="194"/>
      <c r="S24" s="195"/>
      <c r="T24" s="47"/>
      <c r="U24" s="47"/>
      <c r="V24" s="47"/>
      <c r="W24" s="47"/>
      <c r="X24" s="29"/>
      <c r="Y24" s="32"/>
      <c r="Z24" s="32"/>
      <c r="AA24" s="30"/>
      <c r="AB24" s="30"/>
      <c r="AC24" s="30"/>
      <c r="AD24" s="30"/>
      <c r="AE24" s="30"/>
      <c r="AF24" s="30"/>
      <c r="AG24" s="30"/>
      <c r="AH24" s="30"/>
    </row>
    <row r="25" spans="1:34" ht="11.25" customHeight="1">
      <c r="A25" s="30"/>
      <c r="B25" s="30"/>
      <c r="C25" s="196"/>
      <c r="D25" s="198"/>
      <c r="E25" s="125"/>
      <c r="F25" s="126"/>
      <c r="G25" s="232"/>
      <c r="H25" s="233"/>
      <c r="I25" s="233"/>
      <c r="J25" s="233"/>
      <c r="K25" s="233"/>
      <c r="L25" s="234"/>
      <c r="M25" s="225">
        <v>14</v>
      </c>
      <c r="N25" s="213"/>
      <c r="O25" s="30"/>
      <c r="P25" s="196"/>
      <c r="Q25" s="197"/>
      <c r="R25" s="197"/>
      <c r="S25" s="198"/>
      <c r="T25" s="47"/>
      <c r="U25" s="47"/>
      <c r="V25" s="47"/>
      <c r="W25" s="47"/>
      <c r="X25" s="29"/>
      <c r="Y25" s="32"/>
      <c r="Z25" s="32"/>
      <c r="AA25" s="30"/>
      <c r="AB25" s="30"/>
      <c r="AC25" s="30"/>
      <c r="AD25" s="30"/>
      <c r="AE25" s="30"/>
      <c r="AF25" s="30"/>
      <c r="AG25" s="30"/>
      <c r="AH25" s="30"/>
    </row>
    <row r="26" spans="1:34" ht="11.25" customHeight="1">
      <c r="A26" s="30"/>
      <c r="B26" s="30"/>
      <c r="C26" s="30"/>
      <c r="D26" s="30"/>
      <c r="E26" s="45"/>
      <c r="F26" s="45"/>
      <c r="G26" s="235"/>
      <c r="H26" s="236"/>
      <c r="I26" s="236"/>
      <c r="J26" s="236"/>
      <c r="K26" s="236"/>
      <c r="L26" s="237"/>
      <c r="M26" s="225"/>
      <c r="N26" s="30"/>
      <c r="O26" s="30"/>
      <c r="P26" s="30"/>
      <c r="Q26" s="32"/>
      <c r="R26" s="45"/>
      <c r="S26" s="47"/>
      <c r="T26" s="47"/>
      <c r="U26" s="47"/>
      <c r="V26" s="47"/>
      <c r="W26" s="47"/>
      <c r="X26" s="32"/>
      <c r="Y26" s="32"/>
      <c r="Z26" s="32"/>
      <c r="AA26" s="30"/>
      <c r="AB26" s="30"/>
      <c r="AC26" s="30"/>
      <c r="AD26" s="30"/>
      <c r="AE26" s="30"/>
      <c r="AF26" s="30"/>
      <c r="AG26" s="30"/>
      <c r="AH26" s="30"/>
    </row>
    <row r="27" spans="1:34" s="26" customFormat="1" ht="3.75" customHeight="1">
      <c r="A27" s="30"/>
      <c r="B27" s="30"/>
      <c r="C27" s="30"/>
      <c r="D27" s="30"/>
      <c r="E27" s="32"/>
      <c r="F27" s="32"/>
      <c r="G27" s="118"/>
      <c r="H27" s="32"/>
      <c r="I27" s="32"/>
      <c r="J27" s="30"/>
      <c r="K27" s="30"/>
      <c r="L27" s="30"/>
      <c r="M27" s="30"/>
      <c r="N27" s="30"/>
      <c r="O27" s="30"/>
      <c r="P27" s="3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0"/>
      <c r="AB27" s="30"/>
      <c r="AC27" s="30"/>
      <c r="AD27" s="30"/>
      <c r="AE27" s="30"/>
      <c r="AF27" s="30"/>
      <c r="AG27" s="30"/>
      <c r="AH27" s="30"/>
    </row>
    <row r="28" spans="1:3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3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3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3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34" ht="15.75">
      <c r="A32" s="30"/>
      <c r="B32" s="30"/>
      <c r="C32" s="30"/>
      <c r="D32" s="239" t="s">
        <v>4</v>
      </c>
      <c r="E32" s="239"/>
      <c r="F32" s="30"/>
      <c r="G32" s="30"/>
      <c r="H32" s="119"/>
      <c r="I32" s="238"/>
      <c r="J32" s="238"/>
      <c r="K32" s="238"/>
      <c r="L32" s="238"/>
      <c r="M32" s="120"/>
      <c r="N32" s="120"/>
      <c r="O32" s="120"/>
      <c r="P32" s="120"/>
      <c r="Q32" s="238" t="s">
        <v>75</v>
      </c>
      <c r="R32" s="238"/>
      <c r="S32" s="238"/>
      <c r="T32" s="238"/>
      <c r="U32" s="30"/>
      <c r="V32" s="30"/>
      <c r="W32" s="30"/>
    </row>
    <row r="33" spans="1: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 t="s">
        <v>22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</sheetData>
  <mergeCells count="43">
    <mergeCell ref="G15:L16"/>
    <mergeCell ref="G18:L19"/>
    <mergeCell ref="G20:L21"/>
    <mergeCell ref="G23:L24"/>
    <mergeCell ref="G25:L26"/>
    <mergeCell ref="C13:D13"/>
    <mergeCell ref="C18:D18"/>
    <mergeCell ref="Q32:T32"/>
    <mergeCell ref="P23:S23"/>
    <mergeCell ref="C24:D25"/>
    <mergeCell ref="P24:S25"/>
    <mergeCell ref="M25:M26"/>
    <mergeCell ref="C23:D23"/>
    <mergeCell ref="M23:M24"/>
    <mergeCell ref="D32:E32"/>
    <mergeCell ref="I32:L32"/>
    <mergeCell ref="G13:L14"/>
    <mergeCell ref="C19:D20"/>
    <mergeCell ref="P19:S20"/>
    <mergeCell ref="C14:D15"/>
    <mergeCell ref="P14:S15"/>
    <mergeCell ref="M15:M16"/>
    <mergeCell ref="M20:M21"/>
    <mergeCell ref="M13:M14"/>
    <mergeCell ref="M18:M19"/>
    <mergeCell ref="D3:Q3"/>
    <mergeCell ref="D4:Q4"/>
    <mergeCell ref="D5:Q5"/>
    <mergeCell ref="D7:Q7"/>
    <mergeCell ref="C8:D8"/>
    <mergeCell ref="M8:M9"/>
    <mergeCell ref="P8:S8"/>
    <mergeCell ref="C9:D10"/>
    <mergeCell ref="P9:S10"/>
    <mergeCell ref="M10:M11"/>
    <mergeCell ref="G8:L9"/>
    <mergeCell ref="G10:L11"/>
    <mergeCell ref="P13:S13"/>
    <mergeCell ref="N9:N10"/>
    <mergeCell ref="N14:N15"/>
    <mergeCell ref="N19:N20"/>
    <mergeCell ref="N24:N25"/>
    <mergeCell ref="P18:S18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6"/>
  <sheetViews>
    <sheetView zoomScaleNormal="100" workbookViewId="0">
      <selection activeCell="AA4" sqref="AA4"/>
    </sheetView>
  </sheetViews>
  <sheetFormatPr defaultColWidth="9.1640625" defaultRowHeight="15"/>
  <cols>
    <col min="1" max="1" width="9.1640625" style="31"/>
    <col min="2" max="2" width="6" style="31" customWidth="1"/>
    <col min="3" max="3" width="10.5" style="31" customWidth="1"/>
    <col min="4" max="4" width="2.1640625" style="31" customWidth="1"/>
    <col min="5" max="5" width="3.83203125" style="31" customWidth="1"/>
    <col min="6" max="6" width="12.1640625" style="31" hidden="1" customWidth="1"/>
    <col min="7" max="9" width="4.33203125" style="31" customWidth="1"/>
    <col min="10" max="10" width="2.83203125" style="31" customWidth="1"/>
    <col min="11" max="11" width="8.5" style="31" customWidth="1"/>
    <col min="12" max="12" width="9.5" style="31" customWidth="1"/>
    <col min="13" max="13" width="4.33203125" style="31" customWidth="1"/>
    <col min="14" max="14" width="11.5" style="31" customWidth="1"/>
    <col min="15" max="15" width="4.33203125" style="31" customWidth="1"/>
    <col min="16" max="16" width="2.83203125" style="31" customWidth="1"/>
    <col min="17" max="17" width="11.83203125" style="31" customWidth="1"/>
    <col min="18" max="18" width="4.33203125" style="31" customWidth="1"/>
    <col min="19" max="19" width="9.33203125" style="31" customWidth="1"/>
    <col min="20" max="20" width="5.5" style="31" customWidth="1"/>
    <col min="21" max="21" width="2.83203125" style="31" customWidth="1"/>
    <col min="22" max="22" width="4.33203125" style="31" customWidth="1"/>
    <col min="23" max="23" width="5" style="31" customWidth="1"/>
    <col min="24" max="24" width="4.33203125" style="31" customWidth="1"/>
    <col min="25" max="25" width="11.5" style="31" customWidth="1"/>
    <col min="26" max="26" width="4.33203125" style="31" customWidth="1"/>
    <col min="27" max="16384" width="9.1640625" style="31"/>
  </cols>
  <sheetData>
    <row r="1" spans="1:3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3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34">
      <c r="A3" s="30"/>
      <c r="B3" s="220" t="s">
        <v>74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44"/>
      <c r="W3" s="44"/>
      <c r="X3" s="44"/>
      <c r="Y3" s="30"/>
      <c r="Z3" s="30"/>
    </row>
    <row r="4" spans="1:34">
      <c r="A4" s="30"/>
      <c r="B4" s="30"/>
      <c r="C4" s="30"/>
      <c r="D4" s="221" t="s">
        <v>59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4"/>
      <c r="S4" s="44"/>
      <c r="T4" s="44"/>
      <c r="U4" s="44"/>
      <c r="V4" s="44"/>
      <c r="W4" s="44"/>
      <c r="X4" s="44"/>
      <c r="Y4" s="30"/>
      <c r="Z4" s="30"/>
    </row>
    <row r="5" spans="1:34">
      <c r="A5" s="30"/>
      <c r="B5" s="30"/>
      <c r="C5" s="30"/>
      <c r="D5" s="222" t="s">
        <v>60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30"/>
      <c r="S5" s="30"/>
      <c r="T5" s="30"/>
      <c r="U5" s="30"/>
      <c r="V5" s="30"/>
      <c r="W5" s="30"/>
      <c r="X5" s="30"/>
      <c r="Y5" s="30"/>
      <c r="Z5" s="30"/>
    </row>
    <row r="6" spans="1:3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34">
      <c r="A7" s="30"/>
      <c r="B7" s="30"/>
      <c r="C7" s="30"/>
      <c r="D7" s="220" t="s">
        <v>33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44"/>
      <c r="S7" s="44"/>
      <c r="T7" s="44"/>
      <c r="U7" s="30"/>
      <c r="V7" s="30"/>
      <c r="W7" s="30"/>
      <c r="X7" s="30"/>
      <c r="Y7" s="30"/>
      <c r="Z7" s="30"/>
    </row>
    <row r="8" spans="1:34" ht="11.25" customHeight="1">
      <c r="A8" s="30"/>
      <c r="B8" s="30"/>
      <c r="C8" s="240"/>
      <c r="D8" s="240"/>
      <c r="E8" s="129"/>
      <c r="F8" s="129"/>
      <c r="G8" s="241" t="s">
        <v>41</v>
      </c>
      <c r="H8" s="242" t="s">
        <v>72</v>
      </c>
      <c r="I8" s="243"/>
      <c r="J8" s="243"/>
      <c r="K8" s="243"/>
      <c r="L8" s="243"/>
      <c r="M8" s="218">
        <v>2</v>
      </c>
      <c r="N8" s="127"/>
      <c r="O8" s="30"/>
      <c r="P8" s="211" t="s">
        <v>15</v>
      </c>
      <c r="Q8" s="211"/>
      <c r="R8" s="211"/>
      <c r="S8" s="211"/>
      <c r="T8" s="47"/>
      <c r="U8" s="47"/>
      <c r="V8" s="47"/>
      <c r="W8" s="47"/>
      <c r="X8" s="47"/>
      <c r="Y8" s="32"/>
      <c r="Z8" s="32"/>
      <c r="AA8" s="30"/>
      <c r="AB8" s="30"/>
      <c r="AC8" s="30"/>
      <c r="AD8" s="30"/>
      <c r="AE8" s="30"/>
      <c r="AF8" s="30"/>
      <c r="AG8" s="30"/>
      <c r="AH8" s="30"/>
    </row>
    <row r="9" spans="1:34" ht="11.25" customHeight="1">
      <c r="A9" s="30"/>
      <c r="B9" s="30"/>
      <c r="C9" s="244"/>
      <c r="D9" s="244"/>
      <c r="E9" s="45"/>
      <c r="F9" s="45"/>
      <c r="G9" s="218"/>
      <c r="H9" s="243"/>
      <c r="I9" s="243"/>
      <c r="J9" s="243"/>
      <c r="K9" s="243"/>
      <c r="L9" s="243"/>
      <c r="M9" s="218"/>
      <c r="N9" s="248" t="s">
        <v>49</v>
      </c>
      <c r="O9" s="122"/>
      <c r="P9" s="210" t="s">
        <v>68</v>
      </c>
      <c r="Q9" s="194"/>
      <c r="R9" s="194"/>
      <c r="S9" s="195"/>
      <c r="T9" s="47"/>
      <c r="U9" s="47"/>
      <c r="V9" s="47"/>
      <c r="W9" s="47"/>
      <c r="X9" s="29"/>
      <c r="Y9" s="32"/>
      <c r="Z9" s="32"/>
      <c r="AA9" s="30"/>
      <c r="AB9" s="30"/>
      <c r="AC9" s="30"/>
      <c r="AD9" s="30"/>
      <c r="AE9" s="30"/>
      <c r="AF9" s="30"/>
      <c r="AG9" s="30"/>
      <c r="AH9" s="30"/>
    </row>
    <row r="10" spans="1:34" ht="11.25" customHeight="1">
      <c r="A10" s="30"/>
      <c r="B10" s="30"/>
      <c r="C10" s="244"/>
      <c r="D10" s="244"/>
      <c r="E10" s="125"/>
      <c r="F10" s="125"/>
      <c r="G10" s="245" t="s">
        <v>36</v>
      </c>
      <c r="H10" s="246" t="s">
        <v>68</v>
      </c>
      <c r="I10" s="247"/>
      <c r="J10" s="247"/>
      <c r="K10" s="247"/>
      <c r="L10" s="247"/>
      <c r="M10" s="225">
        <v>4</v>
      </c>
      <c r="N10" s="249"/>
      <c r="O10" s="30"/>
      <c r="P10" s="196"/>
      <c r="Q10" s="197"/>
      <c r="R10" s="197"/>
      <c r="S10" s="198"/>
      <c r="T10" s="47"/>
      <c r="U10" s="47"/>
      <c r="V10" s="47"/>
      <c r="W10" s="47"/>
      <c r="X10" s="29"/>
      <c r="Y10" s="32"/>
      <c r="Z10" s="32"/>
      <c r="AA10" s="30"/>
      <c r="AB10" s="30"/>
      <c r="AC10" s="30"/>
      <c r="AD10" s="30"/>
      <c r="AE10" s="30"/>
      <c r="AF10" s="30"/>
      <c r="AG10" s="30"/>
      <c r="AH10" s="30"/>
    </row>
    <row r="11" spans="1:34" ht="11.25" customHeight="1">
      <c r="A11" s="30"/>
      <c r="B11" s="30"/>
      <c r="C11" s="120"/>
      <c r="D11" s="120"/>
      <c r="E11" s="45"/>
      <c r="F11" s="45"/>
      <c r="G11" s="225"/>
      <c r="H11" s="247"/>
      <c r="I11" s="247"/>
      <c r="J11" s="247"/>
      <c r="K11" s="247"/>
      <c r="L11" s="247"/>
      <c r="M11" s="225"/>
      <c r="N11" s="30"/>
      <c r="O11" s="30"/>
      <c r="P11" s="30"/>
      <c r="Q11" s="32"/>
      <c r="R11" s="45"/>
      <c r="S11" s="47"/>
      <c r="T11" s="47"/>
      <c r="U11" s="47"/>
      <c r="V11" s="47"/>
      <c r="W11" s="47"/>
      <c r="X11" s="32"/>
      <c r="Y11" s="32"/>
      <c r="Z11" s="32"/>
      <c r="AA11" s="30"/>
      <c r="AB11" s="30"/>
      <c r="AC11" s="30"/>
      <c r="AD11" s="30"/>
      <c r="AE11" s="30"/>
      <c r="AF11" s="30"/>
      <c r="AG11" s="30"/>
      <c r="AH11" s="30"/>
    </row>
    <row r="12" spans="1:34" s="26" customFormat="1" ht="3.75" customHeight="1">
      <c r="A12" s="30"/>
      <c r="B12" s="30"/>
      <c r="C12" s="120"/>
      <c r="D12" s="120"/>
      <c r="E12" s="32"/>
      <c r="F12" s="32"/>
      <c r="G12" s="105"/>
      <c r="H12" s="27"/>
      <c r="I12" s="27"/>
      <c r="N12" s="30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0"/>
      <c r="AB12" s="30"/>
      <c r="AC12" s="30"/>
      <c r="AD12" s="30"/>
      <c r="AE12" s="30"/>
      <c r="AF12" s="30"/>
      <c r="AG12" s="30"/>
      <c r="AH12" s="30"/>
    </row>
    <row r="13" spans="1:34" s="26" customFormat="1" ht="11.25" customHeight="1">
      <c r="A13" s="30"/>
      <c r="B13" s="30"/>
      <c r="C13" s="120"/>
      <c r="D13" s="120"/>
      <c r="E13" s="32"/>
      <c r="F13" s="129"/>
      <c r="G13" s="218" t="s">
        <v>42</v>
      </c>
      <c r="H13" s="242" t="s">
        <v>70</v>
      </c>
      <c r="I13" s="243"/>
      <c r="J13" s="243"/>
      <c r="K13" s="243"/>
      <c r="L13" s="243"/>
      <c r="M13" s="218">
        <v>5</v>
      </c>
      <c r="N13" s="127"/>
      <c r="O13" s="30"/>
      <c r="P13" s="30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0"/>
      <c r="AB13" s="30"/>
      <c r="AC13" s="30"/>
      <c r="AD13" s="30"/>
      <c r="AE13" s="30"/>
      <c r="AF13" s="30"/>
      <c r="AG13" s="30"/>
      <c r="AH13" s="30"/>
    </row>
    <row r="14" spans="1:34" ht="11.25" customHeight="1">
      <c r="A14" s="30"/>
      <c r="B14" s="30"/>
      <c r="C14" s="244"/>
      <c r="D14" s="244"/>
      <c r="E14" s="125"/>
      <c r="F14" s="125"/>
      <c r="G14" s="241"/>
      <c r="H14" s="243"/>
      <c r="I14" s="243"/>
      <c r="J14" s="243"/>
      <c r="K14" s="243"/>
      <c r="L14" s="243"/>
      <c r="M14" s="218"/>
      <c r="N14" s="248" t="s">
        <v>50</v>
      </c>
      <c r="O14" s="121"/>
      <c r="P14" s="224" t="s">
        <v>70</v>
      </c>
      <c r="Q14" s="194"/>
      <c r="R14" s="194"/>
      <c r="S14" s="195"/>
      <c r="T14" s="47"/>
      <c r="U14" s="47"/>
      <c r="V14" s="47"/>
      <c r="W14" s="47"/>
      <c r="X14" s="29"/>
      <c r="Y14" s="32"/>
      <c r="Z14" s="32"/>
      <c r="AA14" s="30"/>
      <c r="AB14" s="30"/>
      <c r="AC14" s="30"/>
      <c r="AD14" s="30"/>
      <c r="AE14" s="30"/>
      <c r="AF14" s="30"/>
      <c r="AG14" s="30"/>
      <c r="AH14" s="30"/>
    </row>
    <row r="15" spans="1:34" ht="11.25" customHeight="1">
      <c r="A15" s="30"/>
      <c r="B15" s="30"/>
      <c r="C15" s="244"/>
      <c r="D15" s="244"/>
      <c r="E15" s="125"/>
      <c r="F15" s="125"/>
      <c r="G15" s="251" t="s">
        <v>53</v>
      </c>
      <c r="H15" s="252" t="s">
        <v>63</v>
      </c>
      <c r="I15" s="253"/>
      <c r="J15" s="253"/>
      <c r="K15" s="253"/>
      <c r="L15" s="254"/>
      <c r="M15" s="214">
        <v>0</v>
      </c>
      <c r="N15" s="249"/>
      <c r="O15" s="30"/>
      <c r="P15" s="196"/>
      <c r="Q15" s="197"/>
      <c r="R15" s="197"/>
      <c r="S15" s="198"/>
      <c r="T15" s="47"/>
      <c r="U15" s="47"/>
      <c r="V15" s="47"/>
      <c r="W15" s="47"/>
      <c r="X15" s="29"/>
      <c r="Y15" s="32"/>
      <c r="Z15" s="32"/>
      <c r="AA15" s="30"/>
      <c r="AB15" s="30"/>
      <c r="AC15" s="30"/>
      <c r="AD15" s="30"/>
      <c r="AE15" s="30"/>
      <c r="AF15" s="30"/>
      <c r="AG15" s="30"/>
      <c r="AH15" s="30"/>
    </row>
    <row r="16" spans="1:34" ht="11.25" customHeight="1">
      <c r="A16" s="30"/>
      <c r="B16" s="30"/>
      <c r="C16" s="120"/>
      <c r="D16" s="120"/>
      <c r="E16" s="45"/>
      <c r="F16" s="45"/>
      <c r="G16" s="215"/>
      <c r="H16" s="255"/>
      <c r="I16" s="256"/>
      <c r="J16" s="256"/>
      <c r="K16" s="256"/>
      <c r="L16" s="257"/>
      <c r="M16" s="215"/>
      <c r="N16" s="30"/>
      <c r="O16" s="30"/>
      <c r="P16" s="30"/>
      <c r="Q16" s="32"/>
      <c r="R16" s="45"/>
      <c r="S16" s="47"/>
      <c r="T16" s="47"/>
      <c r="U16" s="47"/>
      <c r="V16" s="47"/>
      <c r="W16" s="47"/>
      <c r="X16" s="32"/>
      <c r="Y16" s="32"/>
      <c r="Z16" s="32"/>
      <c r="AA16" s="30"/>
      <c r="AB16" s="30"/>
      <c r="AC16" s="30"/>
      <c r="AD16" s="30"/>
      <c r="AE16" s="30"/>
      <c r="AF16" s="30"/>
      <c r="AG16" s="30"/>
      <c r="AH16" s="30"/>
    </row>
    <row r="17" spans="1:34" s="26" customFormat="1" ht="3.75" customHeight="1">
      <c r="A17" s="30"/>
      <c r="B17" s="30"/>
      <c r="C17" s="120"/>
      <c r="D17" s="120"/>
      <c r="E17" s="32"/>
      <c r="F17" s="32"/>
      <c r="G17" s="105"/>
      <c r="H17" s="33"/>
      <c r="I17" s="33"/>
      <c r="J17" s="106"/>
      <c r="K17" s="106"/>
      <c r="L17" s="106"/>
      <c r="N17" s="30"/>
      <c r="O17" s="30"/>
      <c r="P17" s="3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0"/>
      <c r="AB17" s="30"/>
      <c r="AC17" s="30"/>
      <c r="AD17" s="30"/>
      <c r="AE17" s="30"/>
      <c r="AF17" s="30"/>
      <c r="AG17" s="30"/>
      <c r="AH17" s="30"/>
    </row>
    <row r="18" spans="1:34" s="26" customFormat="1" ht="11.25" customHeight="1">
      <c r="A18" s="30"/>
      <c r="B18" s="30"/>
      <c r="C18" s="120"/>
      <c r="D18" s="120"/>
      <c r="E18" s="129"/>
      <c r="F18" s="129"/>
      <c r="G18" s="241" t="s">
        <v>34</v>
      </c>
      <c r="H18" s="242" t="s">
        <v>65</v>
      </c>
      <c r="I18" s="243"/>
      <c r="J18" s="243"/>
      <c r="K18" s="243"/>
      <c r="L18" s="243"/>
      <c r="M18" s="219">
        <v>1</v>
      </c>
      <c r="N18" s="121"/>
      <c r="O18" s="30"/>
      <c r="P18" s="30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0"/>
      <c r="AB18" s="30"/>
      <c r="AC18" s="30"/>
      <c r="AD18" s="30"/>
      <c r="AE18" s="30"/>
      <c r="AF18" s="30"/>
      <c r="AG18" s="30"/>
      <c r="AH18" s="30"/>
    </row>
    <row r="19" spans="1:34" ht="11.25" customHeight="1">
      <c r="A19" s="30"/>
      <c r="B19" s="30"/>
      <c r="C19" s="244"/>
      <c r="D19" s="244"/>
      <c r="E19" s="45"/>
      <c r="F19" s="45"/>
      <c r="G19" s="218"/>
      <c r="H19" s="243"/>
      <c r="I19" s="243"/>
      <c r="J19" s="243"/>
      <c r="K19" s="243"/>
      <c r="L19" s="243"/>
      <c r="M19" s="219"/>
      <c r="N19" s="248" t="s">
        <v>51</v>
      </c>
      <c r="O19" s="121"/>
      <c r="P19" s="210" t="s">
        <v>61</v>
      </c>
      <c r="Q19" s="194"/>
      <c r="R19" s="194"/>
      <c r="S19" s="195"/>
      <c r="T19" s="47"/>
      <c r="U19" s="47"/>
      <c r="V19" s="47"/>
      <c r="W19" s="47"/>
      <c r="X19" s="29"/>
      <c r="Y19" s="32"/>
      <c r="Z19" s="32"/>
      <c r="AA19" s="30"/>
      <c r="AB19" s="30"/>
      <c r="AC19" s="30"/>
      <c r="AD19" s="30"/>
      <c r="AE19" s="30"/>
      <c r="AF19" s="30"/>
      <c r="AG19" s="30"/>
      <c r="AH19" s="30"/>
    </row>
    <row r="20" spans="1:34" ht="11.25" customHeight="1">
      <c r="A20" s="30"/>
      <c r="B20" s="30"/>
      <c r="C20" s="244"/>
      <c r="D20" s="244"/>
      <c r="E20" s="125"/>
      <c r="F20" s="125"/>
      <c r="G20" s="251" t="s">
        <v>38</v>
      </c>
      <c r="H20" s="258" t="s">
        <v>61</v>
      </c>
      <c r="I20" s="253"/>
      <c r="J20" s="253"/>
      <c r="K20" s="253"/>
      <c r="L20" s="254"/>
      <c r="M20" s="216">
        <v>4</v>
      </c>
      <c r="N20" s="249"/>
      <c r="O20" s="30"/>
      <c r="P20" s="196"/>
      <c r="Q20" s="197"/>
      <c r="R20" s="197"/>
      <c r="S20" s="198"/>
      <c r="T20" s="47"/>
      <c r="U20" s="47"/>
      <c r="V20" s="47"/>
      <c r="W20" s="47"/>
      <c r="X20" s="29"/>
      <c r="Y20" s="32"/>
      <c r="Z20" s="32"/>
      <c r="AA20" s="30"/>
      <c r="AB20" s="30"/>
      <c r="AC20" s="30"/>
      <c r="AD20" s="30"/>
      <c r="AE20" s="30"/>
      <c r="AF20" s="30"/>
      <c r="AG20" s="30"/>
      <c r="AH20" s="30"/>
    </row>
    <row r="21" spans="1:34" ht="11.25" customHeight="1">
      <c r="A21" s="30"/>
      <c r="B21" s="30"/>
      <c r="C21" s="120"/>
      <c r="D21" s="120"/>
      <c r="E21" s="45"/>
      <c r="F21" s="45"/>
      <c r="G21" s="215"/>
      <c r="H21" s="255"/>
      <c r="I21" s="256"/>
      <c r="J21" s="256"/>
      <c r="K21" s="256"/>
      <c r="L21" s="257"/>
      <c r="M21" s="217"/>
      <c r="N21" s="30"/>
      <c r="O21" s="30"/>
      <c r="P21" s="30"/>
      <c r="Q21" s="32"/>
      <c r="R21" s="45"/>
      <c r="S21" s="47"/>
      <c r="T21" s="47"/>
      <c r="U21" s="47"/>
      <c r="V21" s="47"/>
      <c r="W21" s="47"/>
      <c r="X21" s="32"/>
      <c r="Y21" s="32"/>
      <c r="Z21" s="32"/>
      <c r="AA21" s="30"/>
      <c r="AB21" s="30"/>
      <c r="AC21" s="30"/>
      <c r="AD21" s="30"/>
      <c r="AE21" s="30"/>
      <c r="AF21" s="30"/>
      <c r="AG21" s="30"/>
      <c r="AH21" s="30"/>
    </row>
    <row r="22" spans="1:34" s="26" customFormat="1" ht="3.75" customHeight="1">
      <c r="A22" s="30"/>
      <c r="B22" s="30"/>
      <c r="C22" s="120"/>
      <c r="D22" s="120"/>
      <c r="E22" s="32"/>
      <c r="F22" s="32"/>
      <c r="G22" s="105"/>
      <c r="H22" s="33"/>
      <c r="I22" s="33"/>
      <c r="J22" s="106"/>
      <c r="K22" s="106"/>
      <c r="L22" s="106"/>
      <c r="N22" s="30"/>
      <c r="O22" s="30"/>
      <c r="P22" s="30"/>
      <c r="Q22" s="32"/>
      <c r="R22" s="32"/>
      <c r="S22" s="32"/>
      <c r="T22" s="32"/>
      <c r="U22" s="32"/>
      <c r="V22" s="32"/>
      <c r="W22" s="32"/>
      <c r="X22" s="46"/>
      <c r="Y22" s="32"/>
      <c r="Z22" s="32"/>
      <c r="AA22" s="30"/>
      <c r="AB22" s="30"/>
      <c r="AC22" s="30"/>
      <c r="AD22" s="30"/>
      <c r="AE22" s="30"/>
      <c r="AF22" s="30"/>
      <c r="AG22" s="30"/>
      <c r="AH22" s="30"/>
    </row>
    <row r="23" spans="1:34" ht="11.25" customHeight="1">
      <c r="A23" s="30"/>
      <c r="B23" s="30"/>
      <c r="C23" s="259"/>
      <c r="D23" s="259"/>
      <c r="E23" s="30"/>
      <c r="F23" s="129"/>
      <c r="G23" s="218" t="s">
        <v>39</v>
      </c>
      <c r="H23" s="242" t="s">
        <v>73</v>
      </c>
      <c r="I23" s="243"/>
      <c r="J23" s="243"/>
      <c r="K23" s="243"/>
      <c r="L23" s="243"/>
      <c r="M23" s="218">
        <v>3</v>
      </c>
      <c r="N23" s="121"/>
      <c r="O23" s="30"/>
      <c r="P23" s="211"/>
      <c r="Q23" s="211"/>
      <c r="R23" s="211"/>
      <c r="S23" s="211"/>
      <c r="T23" s="47"/>
      <c r="U23" s="47"/>
      <c r="V23" s="47"/>
      <c r="W23" s="47"/>
      <c r="X23" s="47"/>
      <c r="Y23" s="32"/>
      <c r="Z23" s="32"/>
      <c r="AA23" s="30"/>
      <c r="AB23" s="30"/>
      <c r="AC23" s="30"/>
      <c r="AD23" s="30"/>
      <c r="AE23" s="30"/>
      <c r="AF23" s="30"/>
      <c r="AG23" s="30"/>
      <c r="AH23" s="30"/>
    </row>
    <row r="24" spans="1:34" ht="11.25" customHeight="1">
      <c r="A24" s="30"/>
      <c r="B24" s="30"/>
      <c r="C24" s="244"/>
      <c r="D24" s="244"/>
      <c r="E24" s="125"/>
      <c r="F24" s="125"/>
      <c r="G24" s="241"/>
      <c r="H24" s="243"/>
      <c r="I24" s="243"/>
      <c r="J24" s="243"/>
      <c r="K24" s="243"/>
      <c r="L24" s="243"/>
      <c r="M24" s="218"/>
      <c r="N24" s="248" t="s">
        <v>52</v>
      </c>
      <c r="O24" s="122"/>
      <c r="P24" s="210" t="s">
        <v>62</v>
      </c>
      <c r="Q24" s="194"/>
      <c r="R24" s="194"/>
      <c r="S24" s="195"/>
      <c r="T24" s="47"/>
      <c r="U24" s="47"/>
      <c r="V24" s="47"/>
      <c r="W24" s="47"/>
      <c r="X24" s="29"/>
      <c r="Y24" s="32"/>
      <c r="Z24" s="32"/>
      <c r="AA24" s="30"/>
      <c r="AB24" s="30"/>
      <c r="AC24" s="30"/>
      <c r="AD24" s="30"/>
      <c r="AE24" s="30"/>
      <c r="AF24" s="30"/>
      <c r="AG24" s="30"/>
      <c r="AH24" s="30"/>
    </row>
    <row r="25" spans="1:34" ht="11.25" customHeight="1">
      <c r="A25" s="30"/>
      <c r="B25" s="30"/>
      <c r="C25" s="244"/>
      <c r="D25" s="244"/>
      <c r="E25" s="125"/>
      <c r="F25" s="125"/>
      <c r="G25" s="245" t="s">
        <v>40</v>
      </c>
      <c r="H25" s="246" t="s">
        <v>67</v>
      </c>
      <c r="I25" s="247"/>
      <c r="J25" s="247"/>
      <c r="K25" s="247"/>
      <c r="L25" s="247"/>
      <c r="M25" s="225">
        <v>2</v>
      </c>
      <c r="N25" s="249"/>
      <c r="O25" s="30"/>
      <c r="P25" s="196"/>
      <c r="Q25" s="197"/>
      <c r="R25" s="197"/>
      <c r="S25" s="198"/>
      <c r="T25" s="47"/>
      <c r="U25" s="47"/>
      <c r="V25" s="47"/>
      <c r="W25" s="47"/>
      <c r="X25" s="29"/>
      <c r="Y25" s="32"/>
      <c r="Z25" s="32"/>
      <c r="AA25" s="30"/>
      <c r="AB25" s="30"/>
      <c r="AC25" s="30"/>
      <c r="AD25" s="30"/>
      <c r="AE25" s="30"/>
      <c r="AF25" s="30"/>
      <c r="AG25" s="30"/>
      <c r="AH25" s="30"/>
    </row>
    <row r="26" spans="1:34" ht="11.25" customHeight="1">
      <c r="A26" s="30"/>
      <c r="B26" s="30"/>
      <c r="C26" s="30"/>
      <c r="D26" s="30"/>
      <c r="E26" s="45"/>
      <c r="F26" s="45"/>
      <c r="G26" s="225"/>
      <c r="H26" s="247"/>
      <c r="I26" s="247"/>
      <c r="J26" s="247"/>
      <c r="K26" s="247"/>
      <c r="L26" s="247"/>
      <c r="M26" s="225"/>
      <c r="N26" s="30"/>
      <c r="O26" s="30"/>
      <c r="P26" s="30"/>
      <c r="Q26" s="32"/>
      <c r="R26" s="45"/>
      <c r="S26" s="47"/>
      <c r="T26" s="47"/>
      <c r="U26" s="47"/>
      <c r="V26" s="47"/>
      <c r="W26" s="47"/>
      <c r="X26" s="32"/>
      <c r="Y26" s="32"/>
      <c r="Z26" s="32"/>
      <c r="AA26" s="30"/>
      <c r="AB26" s="30"/>
      <c r="AC26" s="30"/>
      <c r="AD26" s="30"/>
      <c r="AE26" s="30"/>
      <c r="AF26" s="30"/>
      <c r="AG26" s="30"/>
      <c r="AH26" s="30"/>
    </row>
    <row r="27" spans="1:34" s="26" customFormat="1" ht="3.75" customHeight="1">
      <c r="A27" s="30"/>
      <c r="B27" s="30"/>
      <c r="C27" s="30"/>
      <c r="D27" s="30"/>
      <c r="E27" s="32"/>
      <c r="F27" s="32"/>
      <c r="G27" s="118"/>
      <c r="H27" s="32"/>
      <c r="I27" s="32"/>
      <c r="J27" s="30"/>
      <c r="K27" s="30"/>
      <c r="L27" s="30"/>
      <c r="M27" s="30"/>
      <c r="N27" s="30"/>
      <c r="O27" s="30"/>
      <c r="P27" s="3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0"/>
      <c r="AB27" s="30"/>
      <c r="AC27" s="30"/>
      <c r="AD27" s="30"/>
      <c r="AE27" s="30"/>
      <c r="AF27" s="30"/>
      <c r="AG27" s="30"/>
      <c r="AH27" s="30"/>
    </row>
    <row r="28" spans="1:3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3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3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34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34" ht="15.75">
      <c r="A32" s="30"/>
      <c r="B32" s="30"/>
      <c r="C32" s="238" t="s">
        <v>4</v>
      </c>
      <c r="D32" s="238"/>
      <c r="E32" s="238"/>
      <c r="F32" s="30"/>
      <c r="G32" s="30"/>
      <c r="H32" s="119"/>
      <c r="I32" s="238"/>
      <c r="J32" s="238"/>
      <c r="K32" s="238"/>
      <c r="L32" s="238"/>
      <c r="M32" s="120"/>
      <c r="N32" s="250" t="s">
        <v>75</v>
      </c>
      <c r="O32" s="250"/>
      <c r="P32" s="250"/>
      <c r="Q32" s="250"/>
      <c r="R32" s="128"/>
      <c r="S32" s="128"/>
      <c r="T32" s="128"/>
      <c r="U32" s="30"/>
      <c r="V32" s="30"/>
      <c r="W32" s="30"/>
    </row>
    <row r="33" spans="1: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 t="s">
        <v>22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</sheetData>
  <mergeCells count="47">
    <mergeCell ref="C23:D23"/>
    <mergeCell ref="G23:G24"/>
    <mergeCell ref="H23:L24"/>
    <mergeCell ref="M23:M24"/>
    <mergeCell ref="C24:D25"/>
    <mergeCell ref="P24:S25"/>
    <mergeCell ref="G25:G26"/>
    <mergeCell ref="H25:L26"/>
    <mergeCell ref="M25:M26"/>
    <mergeCell ref="N24:N25"/>
    <mergeCell ref="I32:L32"/>
    <mergeCell ref="N32:Q32"/>
    <mergeCell ref="M10:M11"/>
    <mergeCell ref="C19:D20"/>
    <mergeCell ref="P19:S20"/>
    <mergeCell ref="C14:D15"/>
    <mergeCell ref="P14:S15"/>
    <mergeCell ref="G15:G16"/>
    <mergeCell ref="H15:L16"/>
    <mergeCell ref="M15:M16"/>
    <mergeCell ref="G20:G21"/>
    <mergeCell ref="H20:L21"/>
    <mergeCell ref="M20:M21"/>
    <mergeCell ref="N14:N15"/>
    <mergeCell ref="N19:N20"/>
    <mergeCell ref="P23:S23"/>
    <mergeCell ref="B3:U3"/>
    <mergeCell ref="G13:G14"/>
    <mergeCell ref="H13:L14"/>
    <mergeCell ref="M13:M14"/>
    <mergeCell ref="N9:N10"/>
    <mergeCell ref="C32:E32"/>
    <mergeCell ref="D4:Q4"/>
    <mergeCell ref="D5:Q5"/>
    <mergeCell ref="D7:Q7"/>
    <mergeCell ref="C8:D8"/>
    <mergeCell ref="G8:G9"/>
    <mergeCell ref="H8:L9"/>
    <mergeCell ref="M8:M9"/>
    <mergeCell ref="P8:S8"/>
    <mergeCell ref="C9:D10"/>
    <mergeCell ref="P9:S10"/>
    <mergeCell ref="G10:G11"/>
    <mergeCell ref="H10:L11"/>
    <mergeCell ref="H18:L19"/>
    <mergeCell ref="M18:M19"/>
    <mergeCell ref="G18:G19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1:AK42"/>
  <sheetViews>
    <sheetView zoomScale="110" zoomScaleNormal="110" workbookViewId="0">
      <selection activeCell="S4" sqref="S4:T4"/>
    </sheetView>
  </sheetViews>
  <sheetFormatPr defaultColWidth="8.83203125" defaultRowHeight="15"/>
  <cols>
    <col min="1" max="1" width="8.83203125" style="2"/>
    <col min="2" max="2" width="1.5" style="2" customWidth="1"/>
    <col min="3" max="3" width="4.33203125" style="2" customWidth="1"/>
    <col min="4" max="4" width="20.6640625" style="2" customWidth="1"/>
    <col min="5" max="8" width="4.33203125" style="2" customWidth="1"/>
    <col min="9" max="9" width="20.83203125" style="2" customWidth="1"/>
    <col min="10" max="12" width="4.33203125" style="2" customWidth="1"/>
    <col min="13" max="13" width="20.6640625" style="2" customWidth="1"/>
    <col min="14" max="15" width="4.33203125" style="2" customWidth="1"/>
    <col min="16" max="16" width="3.83203125" style="2" customWidth="1"/>
    <col min="17" max="17" width="22" style="2" customWidth="1"/>
    <col min="18" max="19" width="4.33203125" style="1" customWidth="1"/>
    <col min="20" max="20" width="2.83203125" style="1" customWidth="1"/>
    <col min="21" max="21" width="4.33203125" style="1" customWidth="1"/>
    <col min="22" max="22" width="5" style="1" customWidth="1"/>
    <col min="23" max="23" width="4.33203125" style="1" customWidth="1"/>
    <col min="24" max="24" width="11.5" style="1" customWidth="1"/>
    <col min="25" max="25" width="9" style="2" customWidth="1"/>
    <col min="26" max="16384" width="8.83203125" style="2"/>
  </cols>
  <sheetData>
    <row r="1" spans="2:37" ht="15.75">
      <c r="B1" s="282" t="s">
        <v>57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44"/>
      <c r="S1" s="44"/>
      <c r="T1" s="44"/>
      <c r="U1" s="44"/>
      <c r="V1" s="44"/>
      <c r="W1" s="44"/>
      <c r="Y1" s="1"/>
    </row>
    <row r="2" spans="2:37" ht="15.75">
      <c r="B2" s="282" t="s">
        <v>58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44"/>
      <c r="S2" s="44"/>
      <c r="T2" s="44"/>
      <c r="U2" s="44"/>
      <c r="V2" s="44"/>
      <c r="W2" s="44"/>
      <c r="Y2" s="1"/>
    </row>
    <row r="3" spans="2:37">
      <c r="B3" s="283" t="s">
        <v>59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44"/>
      <c r="S3" s="44"/>
      <c r="T3" s="44"/>
      <c r="U3" s="44"/>
      <c r="V3" s="44"/>
      <c r="W3" s="44"/>
      <c r="Y3" s="1"/>
    </row>
    <row r="4" spans="2:37">
      <c r="B4" s="284" t="s">
        <v>60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Y4" s="1"/>
    </row>
    <row r="5" spans="2:37" s="31" customForma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0"/>
      <c r="S5" s="30"/>
      <c r="T5" s="30"/>
      <c r="U5" s="30"/>
      <c r="V5" s="30"/>
      <c r="W5" s="30"/>
      <c r="X5" s="30"/>
      <c r="Y5" s="30"/>
    </row>
    <row r="6" spans="2:37" s="31" customFormat="1">
      <c r="B6" s="26"/>
      <c r="C6" s="26"/>
      <c r="D6" s="26"/>
      <c r="E6" s="26"/>
      <c r="F6" s="26"/>
      <c r="G6" s="26"/>
      <c r="H6" s="26"/>
      <c r="I6" s="71"/>
      <c r="J6" s="71"/>
      <c r="K6" s="71"/>
      <c r="L6" s="71"/>
      <c r="M6" s="71"/>
      <c r="N6" s="71"/>
      <c r="O6" s="71"/>
      <c r="P6" s="71"/>
      <c r="Q6" s="71"/>
      <c r="R6" s="44"/>
      <c r="S6" s="44"/>
      <c r="T6" s="30"/>
      <c r="U6" s="30"/>
      <c r="V6" s="30"/>
      <c r="W6" s="30"/>
      <c r="X6" s="30"/>
      <c r="Y6" s="30"/>
    </row>
    <row r="7" spans="2:37" s="31" customFormat="1">
      <c r="B7" s="26"/>
      <c r="C7" s="26"/>
      <c r="D7" s="26"/>
      <c r="E7" s="26"/>
      <c r="F7" s="26"/>
      <c r="G7" s="26"/>
      <c r="H7" s="26"/>
      <c r="I7" s="72"/>
      <c r="J7" s="72"/>
      <c r="K7" s="72"/>
      <c r="L7" s="72"/>
      <c r="M7" s="72"/>
      <c r="N7" s="72"/>
      <c r="O7" s="72"/>
      <c r="P7" s="72"/>
      <c r="Q7" s="72"/>
      <c r="R7" s="73"/>
      <c r="S7" s="73"/>
      <c r="T7" s="30"/>
      <c r="U7" s="30"/>
      <c r="V7" s="30"/>
      <c r="W7" s="30"/>
      <c r="X7" s="30"/>
      <c r="Y7" s="30"/>
    </row>
    <row r="8" spans="2:37" s="31" customFormat="1">
      <c r="B8" s="26"/>
      <c r="C8" s="26"/>
      <c r="D8" s="74" t="s">
        <v>16</v>
      </c>
      <c r="E8" s="26"/>
      <c r="F8" s="26"/>
      <c r="G8" s="26"/>
      <c r="H8" s="26"/>
      <c r="I8" s="27"/>
      <c r="J8" s="75"/>
      <c r="K8" s="75"/>
      <c r="L8" s="75"/>
      <c r="M8" s="27"/>
      <c r="N8" s="27"/>
      <c r="O8" s="27"/>
      <c r="P8" s="75"/>
      <c r="Q8" s="75"/>
      <c r="R8" s="48"/>
      <c r="S8" s="32"/>
      <c r="T8" s="30"/>
      <c r="U8" s="30"/>
      <c r="V8" s="30"/>
      <c r="W8" s="30"/>
      <c r="X8" s="30"/>
      <c r="Y8" s="30"/>
    </row>
    <row r="9" spans="2:37" s="31" customFormat="1">
      <c r="B9" s="26"/>
      <c r="C9" s="270" t="s">
        <v>43</v>
      </c>
      <c r="D9" s="285" t="s">
        <v>68</v>
      </c>
      <c r="E9" s="270">
        <v>3</v>
      </c>
      <c r="F9" s="76"/>
      <c r="G9" s="77"/>
      <c r="H9" s="78"/>
      <c r="I9" s="79"/>
      <c r="J9" s="80"/>
      <c r="K9" s="80"/>
      <c r="L9" s="27"/>
      <c r="M9" s="27"/>
      <c r="N9" s="27"/>
      <c r="O9" s="80"/>
      <c r="P9" s="33"/>
      <c r="Q9" s="33"/>
      <c r="R9" s="46"/>
      <c r="S9" s="32"/>
      <c r="T9" s="30"/>
      <c r="U9" s="45"/>
      <c r="V9" s="46"/>
      <c r="W9" s="46"/>
      <c r="X9" s="46"/>
      <c r="Y9" s="32"/>
    </row>
    <row r="10" spans="2:37" s="31" customFormat="1">
      <c r="B10" s="26"/>
      <c r="C10" s="270"/>
      <c r="D10" s="286"/>
      <c r="E10" s="270"/>
      <c r="F10" s="81"/>
      <c r="G10" s="77"/>
      <c r="H10" s="78"/>
      <c r="I10" s="82" t="s">
        <v>15</v>
      </c>
      <c r="J10" s="27"/>
      <c r="K10" s="27"/>
      <c r="L10" s="27"/>
      <c r="M10" s="27"/>
      <c r="N10" s="27"/>
      <c r="O10" s="27"/>
      <c r="P10" s="27"/>
      <c r="Q10" s="27"/>
      <c r="R10" s="32"/>
      <c r="S10" s="32"/>
      <c r="T10" s="30"/>
      <c r="U10" s="32"/>
      <c r="V10" s="32"/>
      <c r="W10" s="32"/>
      <c r="X10" s="32"/>
      <c r="Y10" s="32"/>
    </row>
    <row r="11" spans="2:37" s="31" customFormat="1" ht="15" customHeight="1">
      <c r="B11" s="26"/>
      <c r="C11" s="277" t="s">
        <v>56</v>
      </c>
      <c r="D11" s="277"/>
      <c r="E11" s="277"/>
      <c r="F11" s="83"/>
      <c r="G11" s="84"/>
      <c r="H11" s="262" t="s">
        <v>68</v>
      </c>
      <c r="I11" s="263"/>
      <c r="J11" s="279">
        <v>0</v>
      </c>
      <c r="K11" s="85"/>
      <c r="L11" s="27"/>
      <c r="M11" s="27"/>
      <c r="N11" s="27"/>
      <c r="O11" s="80"/>
      <c r="P11" s="33"/>
      <c r="Q11" s="33"/>
      <c r="R11" s="46"/>
      <c r="S11" s="32"/>
      <c r="T11" s="30"/>
      <c r="U11" s="45"/>
      <c r="V11" s="46"/>
      <c r="W11" s="46"/>
      <c r="X11" s="46"/>
      <c r="Y11" s="32"/>
    </row>
    <row r="12" spans="2:37" s="31" customFormat="1">
      <c r="B12" s="26"/>
      <c r="C12" s="278"/>
      <c r="D12" s="278"/>
      <c r="E12" s="278"/>
      <c r="F12" s="83"/>
      <c r="G12" s="77"/>
      <c r="H12" s="264"/>
      <c r="I12" s="265"/>
      <c r="J12" s="279"/>
      <c r="K12" s="86"/>
      <c r="L12" s="27"/>
      <c r="M12" s="27"/>
      <c r="N12" s="27"/>
      <c r="O12" s="27"/>
      <c r="P12" s="27"/>
      <c r="Q12" s="27"/>
      <c r="R12" s="32"/>
      <c r="S12" s="32"/>
      <c r="T12" s="30"/>
      <c r="U12" s="32"/>
      <c r="V12" s="32"/>
      <c r="W12" s="32"/>
      <c r="X12" s="32"/>
      <c r="Y12" s="32"/>
    </row>
    <row r="13" spans="2:37" s="31" customFormat="1">
      <c r="B13" s="26"/>
      <c r="C13" s="270" t="s">
        <v>44</v>
      </c>
      <c r="D13" s="287" t="s">
        <v>70</v>
      </c>
      <c r="E13" s="270">
        <v>2</v>
      </c>
      <c r="F13" s="84"/>
      <c r="G13" s="77"/>
      <c r="H13" s="78"/>
      <c r="I13" s="79"/>
      <c r="J13" s="79"/>
      <c r="K13" s="87"/>
      <c r="L13" s="27"/>
      <c r="M13" s="27"/>
      <c r="N13" s="27"/>
      <c r="O13" s="80"/>
      <c r="P13" s="33"/>
      <c r="Q13" s="33"/>
      <c r="R13" s="46"/>
      <c r="S13" s="32"/>
      <c r="T13" s="30"/>
      <c r="U13" s="45"/>
      <c r="V13" s="46"/>
      <c r="W13" s="46"/>
      <c r="X13" s="46"/>
      <c r="Y13" s="3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2:37" s="31" customFormat="1">
      <c r="B14" s="26"/>
      <c r="C14" s="270"/>
      <c r="D14" s="272"/>
      <c r="E14" s="270"/>
      <c r="F14" s="77"/>
      <c r="G14" s="77"/>
      <c r="H14" s="78"/>
      <c r="I14" s="77"/>
      <c r="J14" s="77"/>
      <c r="K14" s="88"/>
      <c r="L14" s="27"/>
      <c r="M14" s="89" t="s">
        <v>17</v>
      </c>
      <c r="N14" s="27"/>
      <c r="O14" s="27"/>
      <c r="P14" s="27"/>
      <c r="Q14" s="27"/>
      <c r="R14" s="32"/>
      <c r="S14" s="32"/>
      <c r="T14" s="30"/>
      <c r="U14" s="32"/>
      <c r="V14" s="32"/>
      <c r="W14" s="32"/>
      <c r="X14" s="32"/>
      <c r="Y14" s="32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2:37" s="31" customFormat="1">
      <c r="B15" s="26"/>
      <c r="C15" s="80"/>
      <c r="D15" s="79"/>
      <c r="E15" s="79"/>
      <c r="F15" s="77"/>
      <c r="G15" s="77"/>
      <c r="H15" s="78"/>
      <c r="I15" s="79"/>
      <c r="J15" s="90"/>
      <c r="K15" s="91"/>
      <c r="L15" s="33"/>
      <c r="M15" s="260" t="s">
        <v>62</v>
      </c>
      <c r="N15" s="27"/>
      <c r="O15" s="80"/>
      <c r="P15" s="33" t="s">
        <v>1</v>
      </c>
      <c r="Q15" s="33"/>
      <c r="R15" s="46"/>
      <c r="S15" s="32"/>
      <c r="T15" s="30"/>
      <c r="U15" s="45"/>
      <c r="V15" s="46"/>
      <c r="W15" s="46"/>
      <c r="X15" s="46"/>
      <c r="Y15" s="32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2:37" s="31" customFormat="1" ht="6" customHeight="1">
      <c r="B16" s="26"/>
      <c r="C16" s="80"/>
      <c r="D16" s="79"/>
      <c r="E16" s="79"/>
      <c r="F16" s="77"/>
      <c r="G16" s="77"/>
      <c r="H16" s="78"/>
      <c r="I16" s="79"/>
      <c r="J16" s="90"/>
      <c r="K16" s="91"/>
      <c r="L16" s="92"/>
      <c r="M16" s="261"/>
      <c r="N16" s="27"/>
      <c r="O16" s="80"/>
      <c r="P16" s="33"/>
      <c r="Q16" s="33"/>
      <c r="R16" s="46"/>
      <c r="S16" s="32"/>
      <c r="T16" s="30"/>
      <c r="U16" s="45"/>
      <c r="V16" s="45"/>
      <c r="W16" s="45"/>
      <c r="X16" s="45"/>
      <c r="Y16" s="32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2:37" s="26" customFormat="1" ht="6" customHeight="1">
      <c r="C17" s="27"/>
      <c r="D17" s="77"/>
      <c r="E17" s="77"/>
      <c r="F17" s="77"/>
      <c r="G17" s="77"/>
      <c r="H17" s="77"/>
      <c r="I17" s="77"/>
      <c r="J17" s="77"/>
      <c r="K17" s="88"/>
      <c r="L17" s="27"/>
      <c r="M17" s="261"/>
      <c r="N17" s="27"/>
      <c r="O17" s="27"/>
      <c r="P17" s="27"/>
      <c r="Q17" s="27"/>
      <c r="R17" s="32"/>
      <c r="S17" s="32"/>
      <c r="T17" s="32"/>
      <c r="U17" s="32"/>
      <c r="V17" s="32"/>
      <c r="W17" s="32"/>
      <c r="X17" s="32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2:37" s="26" customFormat="1">
      <c r="C18" s="27"/>
      <c r="D18" s="74"/>
      <c r="E18" s="77"/>
      <c r="F18" s="77"/>
      <c r="G18" s="77"/>
      <c r="H18" s="77"/>
      <c r="I18" s="77"/>
      <c r="J18" s="77"/>
      <c r="K18" s="88"/>
      <c r="L18" s="27"/>
      <c r="M18" s="261"/>
      <c r="N18" s="27"/>
      <c r="O18" s="27"/>
      <c r="P18" s="27"/>
      <c r="Q18" s="27"/>
      <c r="R18" s="32"/>
      <c r="S18" s="47"/>
      <c r="T18" s="47"/>
      <c r="U18" s="47"/>
      <c r="V18" s="47"/>
      <c r="W18" s="47"/>
      <c r="X18" s="32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2:37" s="31" customFormat="1">
      <c r="B19" s="26"/>
      <c r="C19" s="270" t="s">
        <v>45</v>
      </c>
      <c r="D19" s="271" t="s">
        <v>61</v>
      </c>
      <c r="E19" s="270">
        <v>2</v>
      </c>
      <c r="F19" s="76"/>
      <c r="G19" s="77"/>
      <c r="H19" s="78"/>
      <c r="I19" s="79"/>
      <c r="J19" s="79"/>
      <c r="K19" s="87"/>
      <c r="L19" s="93"/>
      <c r="M19" s="93"/>
      <c r="N19" s="93"/>
      <c r="O19" s="93"/>
      <c r="P19" s="93"/>
      <c r="Q19" s="80"/>
      <c r="R19" s="47"/>
      <c r="S19" s="47"/>
      <c r="T19" s="47"/>
      <c r="U19" s="47"/>
      <c r="V19" s="47"/>
      <c r="W19" s="29"/>
      <c r="X19" s="3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2:37" s="31" customFormat="1" ht="22.5" customHeight="1">
      <c r="B20" s="26"/>
      <c r="C20" s="270"/>
      <c r="D20" s="272"/>
      <c r="E20" s="270"/>
      <c r="F20" s="81"/>
      <c r="G20" s="77"/>
      <c r="H20" s="78"/>
      <c r="I20" s="82"/>
      <c r="J20" s="77"/>
      <c r="K20" s="87"/>
      <c r="L20" s="93"/>
      <c r="M20" s="93"/>
      <c r="N20" s="93"/>
      <c r="O20" s="93"/>
      <c r="P20" s="93"/>
      <c r="Q20" s="80"/>
      <c r="R20" s="47"/>
      <c r="S20" s="47"/>
      <c r="T20" s="47"/>
      <c r="U20" s="47"/>
      <c r="V20" s="47"/>
      <c r="W20" s="32"/>
      <c r="X20" s="32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2:37" s="26" customFormat="1" ht="15" customHeight="1">
      <c r="C21" s="277" t="s">
        <v>50</v>
      </c>
      <c r="D21" s="277"/>
      <c r="E21" s="277"/>
      <c r="F21" s="83"/>
      <c r="G21" s="84"/>
      <c r="H21" s="273" t="s">
        <v>62</v>
      </c>
      <c r="I21" s="274"/>
      <c r="J21" s="270">
        <v>10</v>
      </c>
      <c r="K21" s="94"/>
      <c r="L21" s="27"/>
      <c r="M21" s="27"/>
      <c r="N21" s="27"/>
      <c r="O21" s="27"/>
      <c r="P21" s="27"/>
      <c r="Q21" s="27"/>
      <c r="R21" s="32"/>
      <c r="S21" s="32"/>
      <c r="T21" s="32"/>
      <c r="U21" s="32" t="s">
        <v>18</v>
      </c>
      <c r="V21" s="32"/>
      <c r="W21" s="32"/>
      <c r="X21" s="3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2:37" s="31" customFormat="1">
      <c r="B22" s="26"/>
      <c r="C22" s="278"/>
      <c r="D22" s="278"/>
      <c r="E22" s="278"/>
      <c r="F22" s="83"/>
      <c r="G22" s="77"/>
      <c r="H22" s="275"/>
      <c r="I22" s="276"/>
      <c r="J22" s="270"/>
      <c r="K22" s="80"/>
      <c r="L22" s="93"/>
      <c r="M22" s="93"/>
      <c r="N22" s="93"/>
      <c r="O22" s="93"/>
      <c r="P22" s="93"/>
      <c r="Q22" s="80"/>
      <c r="R22" s="47"/>
      <c r="S22" s="47"/>
      <c r="T22" s="47"/>
      <c r="U22" s="47"/>
      <c r="V22" s="47"/>
      <c r="W22" s="29"/>
      <c r="X22" s="32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2:37" s="31" customFormat="1">
      <c r="B23" s="26"/>
      <c r="C23" s="279" t="s">
        <v>46</v>
      </c>
      <c r="D23" s="260" t="s">
        <v>62</v>
      </c>
      <c r="E23" s="279">
        <v>4</v>
      </c>
      <c r="F23" s="84"/>
      <c r="G23" s="77"/>
      <c r="H23" s="78"/>
      <c r="I23" s="79"/>
      <c r="J23" s="80"/>
      <c r="K23" s="80"/>
      <c r="L23" s="93"/>
      <c r="M23" s="93"/>
      <c r="N23" s="93"/>
      <c r="O23" s="93"/>
      <c r="P23" s="93"/>
      <c r="Q23" s="80"/>
      <c r="R23" s="47"/>
      <c r="S23" s="47"/>
      <c r="T23" s="47"/>
      <c r="U23" s="47"/>
      <c r="V23" s="47"/>
      <c r="W23" s="32"/>
      <c r="X23" s="32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2:37" s="26" customFormat="1" ht="20.25" customHeight="1">
      <c r="C24" s="279"/>
      <c r="D24" s="261"/>
      <c r="E24" s="279"/>
      <c r="F24" s="77"/>
      <c r="G24" s="77"/>
      <c r="H24" s="78"/>
      <c r="I24" s="77"/>
      <c r="J24" s="27"/>
      <c r="K24" s="80"/>
      <c r="L24" s="27"/>
      <c r="M24" s="89" t="s">
        <v>19</v>
      </c>
      <c r="N24" s="27"/>
      <c r="O24" s="27"/>
      <c r="P24" s="27"/>
      <c r="Q24" s="27"/>
      <c r="R24" s="32"/>
      <c r="S24" s="32"/>
      <c r="T24" s="32"/>
      <c r="U24" s="32"/>
      <c r="V24" s="32"/>
      <c r="W24" s="32"/>
      <c r="X24" s="32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2:37" s="31" customFormat="1">
      <c r="B25" s="26"/>
      <c r="C25" s="80"/>
      <c r="D25" s="80"/>
      <c r="E25" s="80"/>
      <c r="F25" s="93"/>
      <c r="G25" s="93"/>
      <c r="H25" s="93"/>
      <c r="I25" s="93"/>
      <c r="J25" s="93"/>
      <c r="K25" s="80"/>
      <c r="L25" s="280" t="s">
        <v>70</v>
      </c>
      <c r="M25" s="274"/>
      <c r="N25" s="281">
        <v>2</v>
      </c>
      <c r="O25" s="95"/>
      <c r="P25" s="93"/>
      <c r="Q25" s="80"/>
      <c r="R25" s="47"/>
      <c r="S25" s="47"/>
      <c r="T25" s="47"/>
      <c r="U25" s="47"/>
      <c r="V25" s="47"/>
      <c r="W25" s="29"/>
      <c r="X25" s="32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2:37" s="31" customFormat="1">
      <c r="B26" s="26"/>
      <c r="C26" s="80"/>
      <c r="D26" s="80"/>
      <c r="E26" s="80"/>
      <c r="F26" s="93"/>
      <c r="G26" s="93"/>
      <c r="H26" s="93"/>
      <c r="I26" s="93"/>
      <c r="J26" s="93"/>
      <c r="K26" s="80"/>
      <c r="L26" s="275"/>
      <c r="M26" s="276"/>
      <c r="N26" s="281"/>
      <c r="O26" s="96"/>
      <c r="P26" s="93"/>
      <c r="Q26" s="97" t="s">
        <v>20</v>
      </c>
      <c r="R26" s="47"/>
      <c r="S26" s="47"/>
      <c r="T26" s="47"/>
      <c r="U26" s="47"/>
      <c r="V26" s="47"/>
      <c r="W26" s="32"/>
      <c r="X26" s="32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2:37" s="26" customFormat="1">
      <c r="C27" s="27"/>
      <c r="D27" s="27"/>
      <c r="E27" s="27"/>
      <c r="F27" s="27"/>
      <c r="G27" s="27"/>
      <c r="H27" s="27"/>
      <c r="I27" s="27"/>
      <c r="J27" s="27"/>
      <c r="K27" s="80"/>
      <c r="L27" s="79"/>
      <c r="M27" s="79"/>
      <c r="N27" s="79"/>
      <c r="O27" s="88"/>
      <c r="P27" s="98"/>
      <c r="Q27" s="260" t="s">
        <v>61</v>
      </c>
      <c r="R27" s="32"/>
      <c r="S27" s="32"/>
      <c r="T27" s="32"/>
      <c r="U27" s="32"/>
      <c r="V27" s="32"/>
      <c r="W27" s="46"/>
      <c r="X27" s="3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2:37" s="31" customFormat="1">
      <c r="B28" s="26"/>
      <c r="C28" s="80"/>
      <c r="D28" s="80"/>
      <c r="E28" s="80"/>
      <c r="F28" s="93"/>
      <c r="G28" s="93"/>
      <c r="H28" s="93"/>
      <c r="I28" s="93"/>
      <c r="J28" s="93"/>
      <c r="K28" s="80"/>
      <c r="L28" s="77"/>
      <c r="M28" s="77"/>
      <c r="N28" s="77"/>
      <c r="O28" s="99"/>
      <c r="P28" s="93"/>
      <c r="Q28" s="261"/>
      <c r="R28" s="47"/>
      <c r="S28" s="47"/>
      <c r="T28" s="47"/>
      <c r="U28" s="47"/>
      <c r="V28" s="47"/>
      <c r="W28" s="29"/>
      <c r="X28" s="32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2:37" s="31" customFormat="1">
      <c r="B29" s="26"/>
      <c r="C29" s="80"/>
      <c r="D29" s="80"/>
      <c r="E29" s="80"/>
      <c r="F29" s="93"/>
      <c r="G29" s="93"/>
      <c r="H29" s="93"/>
      <c r="I29" s="93"/>
      <c r="J29" s="93"/>
      <c r="K29" s="80"/>
      <c r="L29" s="262" t="s">
        <v>61</v>
      </c>
      <c r="M29" s="263"/>
      <c r="N29" s="266">
        <v>3</v>
      </c>
      <c r="O29" s="100"/>
      <c r="P29" s="93"/>
      <c r="Q29" s="80"/>
      <c r="R29" s="47"/>
      <c r="S29" s="47"/>
      <c r="T29" s="47"/>
      <c r="U29" s="47"/>
      <c r="V29" s="47"/>
      <c r="W29" s="32"/>
      <c r="X29" s="32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2:37" s="26" customFormat="1">
      <c r="C30" s="27"/>
      <c r="D30" s="27"/>
      <c r="E30" s="27"/>
      <c r="F30" s="27"/>
      <c r="G30" s="27"/>
      <c r="H30" s="27"/>
      <c r="I30" s="27"/>
      <c r="J30" s="27"/>
      <c r="K30" s="27"/>
      <c r="L30" s="264"/>
      <c r="M30" s="265"/>
      <c r="N30" s="266"/>
      <c r="O30" s="27"/>
      <c r="P30" s="27"/>
      <c r="Q30" s="27"/>
      <c r="R30" s="32"/>
      <c r="S30" s="32"/>
      <c r="T30" s="32"/>
      <c r="U30" s="32"/>
      <c r="V30" s="32"/>
      <c r="W30" s="32"/>
      <c r="X30" s="32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2:37" s="26" customFormat="1">
      <c r="C31" s="27"/>
      <c r="D31" s="27"/>
      <c r="E31" s="27"/>
      <c r="F31" s="27"/>
      <c r="G31" s="27"/>
      <c r="H31" s="27"/>
      <c r="I31" s="77"/>
      <c r="J31" s="27"/>
      <c r="K31" s="27"/>
      <c r="L31" s="27"/>
      <c r="M31" s="27"/>
      <c r="N31" s="27"/>
      <c r="O31" s="27"/>
      <c r="P31" s="27"/>
      <c r="Q31" s="27"/>
      <c r="R31" s="32"/>
      <c r="S31" s="32"/>
      <c r="T31" s="32"/>
      <c r="U31" s="32"/>
      <c r="V31" s="32"/>
      <c r="W31" s="32"/>
      <c r="X31" s="32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2:37" s="26" customFormat="1" ht="18.75">
      <c r="C32" s="27"/>
      <c r="D32" s="267" t="s">
        <v>4</v>
      </c>
      <c r="E32" s="267"/>
      <c r="F32" s="2"/>
      <c r="G32" s="268"/>
      <c r="H32" s="268"/>
      <c r="I32" s="268"/>
      <c r="J32" s="268"/>
      <c r="M32" s="269" t="s">
        <v>75</v>
      </c>
      <c r="N32" s="269"/>
      <c r="O32" s="269"/>
      <c r="P32" s="269"/>
      <c r="Q32" s="101"/>
      <c r="R32" s="102"/>
      <c r="S32" s="32"/>
      <c r="T32" s="32"/>
      <c r="U32" s="32"/>
      <c r="V32" s="32"/>
      <c r="W32" s="32"/>
      <c r="X32" s="32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8:37" s="26" customForma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8:37" s="1" customFormat="1"/>
    <row r="35" spans="18:37" s="1" customFormat="1"/>
    <row r="36" spans="18:37" s="1" customFormat="1"/>
    <row r="37" spans="18:37" s="1" customFormat="1"/>
    <row r="38" spans="18:37" s="1" customFormat="1"/>
    <row r="39" spans="18:37" s="1" customFormat="1"/>
    <row r="40" spans="18:37" s="1" customFormat="1"/>
    <row r="41" spans="18:37" s="1" customFormat="1"/>
    <row r="42" spans="18:37" s="1" customFormat="1"/>
  </sheetData>
  <mergeCells count="31">
    <mergeCell ref="M15:M18"/>
    <mergeCell ref="B1:Q1"/>
    <mergeCell ref="B3:Q3"/>
    <mergeCell ref="B4:Q4"/>
    <mergeCell ref="C9:C10"/>
    <mergeCell ref="D9:D10"/>
    <mergeCell ref="E9:E10"/>
    <mergeCell ref="H11:I12"/>
    <mergeCell ref="J11:J12"/>
    <mergeCell ref="C13:C14"/>
    <mergeCell ref="D13:D14"/>
    <mergeCell ref="E13:E14"/>
    <mergeCell ref="C11:E12"/>
    <mergeCell ref="B2:Q2"/>
    <mergeCell ref="C23:C24"/>
    <mergeCell ref="D23:D24"/>
    <mergeCell ref="E23:E24"/>
    <mergeCell ref="L25:M26"/>
    <mergeCell ref="N25:N26"/>
    <mergeCell ref="C19:C20"/>
    <mergeCell ref="D19:D20"/>
    <mergeCell ref="E19:E20"/>
    <mergeCell ref="H21:I22"/>
    <mergeCell ref="J21:J22"/>
    <mergeCell ref="C21:E22"/>
    <mergeCell ref="Q27:Q28"/>
    <mergeCell ref="L29:M30"/>
    <mergeCell ref="N29:N30"/>
    <mergeCell ref="D32:E32"/>
    <mergeCell ref="G32:J32"/>
    <mergeCell ref="M32:P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Турнирная таблица. Группа "А"</vt:lpstr>
      <vt:lpstr>Турнирная таблица. Группа "B"</vt:lpstr>
      <vt:lpstr>Турнирная таблица. Группа "С"</vt:lpstr>
      <vt:lpstr>Стыковые матч</vt:lpstr>
      <vt:lpstr>за 5-12 место</vt:lpstr>
      <vt:lpstr>1-4 финал</vt:lpstr>
      <vt:lpstr>Полуфинал и финал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Helbling</dc:creator>
  <cp:lastModifiedBy>petrova</cp:lastModifiedBy>
  <cp:lastPrinted>2022-03-21T07:29:53Z</cp:lastPrinted>
  <dcterms:created xsi:type="dcterms:W3CDTF">2021-11-02T20:04:32Z</dcterms:created>
  <dcterms:modified xsi:type="dcterms:W3CDTF">2022-03-22T05:10:29Z</dcterms:modified>
</cp:coreProperties>
</file>